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Vedtatt budsjett\"/>
    </mc:Choice>
  </mc:AlternateContent>
  <xr:revisionPtr revIDLastSave="0" documentId="10_ncr:100000_{5243840A-8FC7-411B-B387-2AA7C69DECBD}" xr6:coauthVersionLast="31" xr6:coauthVersionMax="31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F172" i="1" l="1"/>
  <c r="F169" i="1"/>
  <c r="F167" i="1"/>
  <c r="F159" i="1"/>
  <c r="F120" i="1"/>
  <c r="F103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4" i="1" s="1"/>
  <c r="B115" i="1" s="1"/>
  <c r="B116" i="1" s="1"/>
  <c r="B117" i="1" s="1"/>
  <c r="B120" i="1" s="1"/>
  <c r="B121" i="1" s="1"/>
  <c r="B122" i="1" s="1"/>
  <c r="B123" i="1" s="1"/>
  <c r="B124" i="1" s="1"/>
  <c r="B125" i="1" s="1"/>
  <c r="B126" i="1" s="1"/>
  <c r="B127" i="1" s="1"/>
  <c r="B131" i="1" s="1"/>
  <c r="B132" i="1" s="1"/>
  <c r="B133" i="1" s="1"/>
  <c r="B134" i="1" s="1"/>
  <c r="B135" i="1" s="1"/>
  <c r="B136" i="1" s="1"/>
  <c r="B140" i="1" s="1"/>
  <c r="B141" i="1" s="1"/>
  <c r="B142" i="1" s="1"/>
  <c r="B143" i="1" s="1"/>
  <c r="B144" i="1" s="1"/>
  <c r="B145" i="1" s="1"/>
  <c r="B146" i="1" s="1"/>
  <c r="B150" i="1" s="1"/>
  <c r="B151" i="1" s="1"/>
  <c r="B152" i="1" s="1"/>
  <c r="B153" i="1" s="1"/>
  <c r="B154" i="1" s="1"/>
  <c r="B155" i="1" s="1"/>
  <c r="B159" i="1" s="1"/>
  <c r="B160" i="1" s="1"/>
  <c r="B161" i="1" s="1"/>
  <c r="B162" i="1" s="1"/>
  <c r="B163" i="1" s="1"/>
  <c r="B166" i="1" s="1"/>
  <c r="B167" i="1" s="1"/>
  <c r="B168" i="1" s="1"/>
  <c r="B169" i="1" s="1"/>
  <c r="B170" i="1" s="1"/>
  <c r="B171" i="1" s="1"/>
  <c r="B172" i="1" s="1"/>
</calcChain>
</file>

<file path=xl/sharedStrings.xml><?xml version="1.0" encoding="utf-8"?>
<sst xmlns="http://schemas.openxmlformats.org/spreadsheetml/2006/main" count="191" uniqueCount="172">
  <si>
    <t>Uthevet</t>
  </si>
  <si>
    <t>Sum</t>
  </si>
  <si>
    <t>Forelder</t>
  </si>
  <si>
    <t>Barn</t>
  </si>
  <si>
    <t>Markert</t>
  </si>
  <si>
    <t>Stiler</t>
  </si>
  <si>
    <t>Sum-lys</t>
  </si>
  <si>
    <t>Tilskudd til lag, organisasjoner og private institusjoner</t>
  </si>
  <si>
    <t>Vedtatt budsjett 2018</t>
  </si>
  <si>
    <t>Søknadsbeløp</t>
  </si>
  <si>
    <t>Vedtatt budsjett 2019</t>
  </si>
  <si>
    <t>HELSE OG VELFERD</t>
  </si>
  <si>
    <t>A-larm, driftstilskudd</t>
  </si>
  <si>
    <t>A-larm, Pusterommet A-Larm for pårørende</t>
  </si>
  <si>
    <t>A-larm, Kreativt verksted</t>
  </si>
  <si>
    <t>A-larm, turgruppe</t>
  </si>
  <si>
    <t>A-larm, styrke mødre sammen</t>
  </si>
  <si>
    <t>Amathea, veiledning for gravide</t>
  </si>
  <si>
    <t>Ananke Stavanger</t>
  </si>
  <si>
    <t>Blå kors Norge, tiltak Kompasset Sandnes</t>
  </si>
  <si>
    <t>Crux oppfølgingssenter, Kirkens sosialtjeneste</t>
  </si>
  <si>
    <t>Dyrebeskyttelsen Sør-Rogaland</t>
  </si>
  <si>
    <t>Dyrebeskyttelsen Norge Nord-Jæren</t>
  </si>
  <si>
    <t>Engøyholmen kystkultursenter, driftstilskudd</t>
  </si>
  <si>
    <t>Engøyholmen kystkultursenter, restaurering av sjøhustak/ gavlvegg Sjøhuset</t>
  </si>
  <si>
    <t>Fontenehuset</t>
  </si>
  <si>
    <t>Frelsearmeens Rusomsorg</t>
  </si>
  <si>
    <t>FRI Rogaland ( tidligere LLH Rogaland)</t>
  </si>
  <si>
    <t>Funkis huset</t>
  </si>
  <si>
    <t>Hinnasenteret  kurs og aktivitetssenter (inkludert variable tilskudd)</t>
  </si>
  <si>
    <t>KIA - Kristent interkulturelt arbeid, drift</t>
  </si>
  <si>
    <t>KIA Norge, avd Rogaland ,Pusterommet</t>
  </si>
  <si>
    <t>KIA barnesang</t>
  </si>
  <si>
    <t>KIA Verdensmiddag</t>
  </si>
  <si>
    <t>Kirkens bymisjon, Albertine</t>
  </si>
  <si>
    <t>Kirkens bymisjon, Jobb 1</t>
  </si>
  <si>
    <t>Kirkens bymisjon, Gatejurist</t>
  </si>
  <si>
    <t>Kirkens bymisjon, Gateprest</t>
  </si>
  <si>
    <t>Kirkens bymisjon, Natteravnene</t>
  </si>
  <si>
    <t>Kirkens bymisjon, Ventilene-for unge pårørende</t>
  </si>
  <si>
    <t>Kirkens bymisjon, Tillitsperson</t>
  </si>
  <si>
    <t>Kirkens bymisjon, Enter fritid Stavanger</t>
  </si>
  <si>
    <t>Kirkens SOS i Rogaland</t>
  </si>
  <si>
    <t>Kreftomsorg i Rogaland (KOR) driftstilskudd</t>
  </si>
  <si>
    <t>Kreftomsorg i Rogaland (KOR) kommunikasjons kurs for par</t>
  </si>
  <si>
    <t>Kreftomsorg i Rogaland (KOR) kurs UNG i Vest</t>
  </si>
  <si>
    <t>Kreftomsorg i Rogaland (KOR) møteplass for barn som lever med kreft</t>
  </si>
  <si>
    <t>Kreftomsorg i Rogaland (KOR) -yoga for kreftrammede</t>
  </si>
  <si>
    <t>Kreftomsorg i Rogaland (KOR) &lt;br&gt;-brosjyre når livet blir berørt av kreft barn og unge</t>
  </si>
  <si>
    <t>Kreftforeningen - Distriktskontor Stavanger, omsorg tilbud på Vardesenteret</t>
  </si>
  <si>
    <t>Klubb for mennesker med utviklingshemming, Torsdagstreffen i Hafrsfjord</t>
  </si>
  <si>
    <t>LPP Rogaland, Landsforeningen for pårørende innen psykisk helse</t>
  </si>
  <si>
    <t>Mental helse Stavanger</t>
  </si>
  <si>
    <t>Mental helse ungdom Stavangerregionen</t>
  </si>
  <si>
    <t>Norges Døveforbund ( NDF) - Stavanger</t>
  </si>
  <si>
    <t>Norges Døveforbund ( NDF) &lt;br&gt;- Stavanger- framleie/drift av leie lokalet Døves Senter</t>
  </si>
  <si>
    <t>Norges ME forening, driftstilskudd- sosialt/helsefremmende arbeid</t>
  </si>
  <si>
    <t>Open Hands For you, mor og barn fysisk og sosial aktivitet</t>
  </si>
  <si>
    <t>Open Hands For you, fysisk aktivitet for kvinner</t>
  </si>
  <si>
    <t>RIO</t>
  </si>
  <si>
    <t>Rus-Nett Rogaland</t>
  </si>
  <si>
    <t>Røde Kors Stavanger - besøktjenesten</t>
  </si>
  <si>
    <t>Røde Kors Stavanger - Nettverk etter soning</t>
  </si>
  <si>
    <t>Røde Kors Stavanger - EVA tiltak</t>
  </si>
  <si>
    <t>Røde Kors  Rogaland Flyktningguide</t>
  </si>
  <si>
    <t>SELVHJELP for innvandrere og flyktninger ( SEIF), Stavanger</t>
  </si>
  <si>
    <t>Senter for spiseforstyrrelser/ endret navn &lt;br&gt;ROS rådgivning om spiseforstyrelser , senter i Rogaland</t>
  </si>
  <si>
    <t>SiS - Studentsamskipnaden i Stavanger studenthelsestasjon</t>
  </si>
  <si>
    <t>SiS- Studentsamskipnaden i Stavanger psykisk helsetilbud til studenter</t>
  </si>
  <si>
    <t>Skipper Worse drift</t>
  </si>
  <si>
    <t>Skipper Worse, prosjekt 60+ treningstilbud</t>
  </si>
  <si>
    <t xml:space="preserve">Skipper Worse middagsdistribusjon </t>
  </si>
  <si>
    <t>Skipper Worse, hverdagsglede</t>
  </si>
  <si>
    <t>SMISO Senter mot seksuelle overgrep</t>
  </si>
  <si>
    <t>Sosialt / helsefremmende arbeid</t>
  </si>
  <si>
    <t>Stavanger Turistforening</t>
  </si>
  <si>
    <t>Stiftelsen Psykiatrisk Opplysning -Psyk Opp info</t>
  </si>
  <si>
    <t>Stiftelsen Psykiatrisk Opplysning - Schizofrenidagene</t>
  </si>
  <si>
    <t>Stiftelsen Pårørende Senteret, Vaisenhusgate 39</t>
  </si>
  <si>
    <t>Stiftelsen Pårørende Senteret - Barne- og ungdomskontakt</t>
  </si>
  <si>
    <t>Stiftelsen Ullandhaug Økologiske gård</t>
  </si>
  <si>
    <t>Stimuleringsmidler barne-/ungdomsorganisasjoner</t>
  </si>
  <si>
    <t xml:space="preserve">Støttegruppen 22. juli – Rogaland </t>
  </si>
  <si>
    <t>Tjensvoll menighetsdagsenter</t>
  </si>
  <si>
    <t>Vassøy  kapell uteområde</t>
  </si>
  <si>
    <t>Ville veier AS</t>
  </si>
  <si>
    <t>SUM HELSE OG VELFERD</t>
  </si>
  <si>
    <t>BYMILJØ OG UTBYGGING</t>
  </si>
  <si>
    <t>Tilskudd til idretten</t>
  </si>
  <si>
    <t>Stavanger Ishall</t>
  </si>
  <si>
    <t>Stimuleringstilskudd</t>
  </si>
  <si>
    <t>Jæren Friluftsråd</t>
  </si>
  <si>
    <t>Ryfylke friluftsråd</t>
  </si>
  <si>
    <t>Rogaland Arboret</t>
  </si>
  <si>
    <t>Stavanger Sentrum AS</t>
  </si>
  <si>
    <t>Stavanger turnforening</t>
  </si>
  <si>
    <t>Ynglingehallen</t>
  </si>
  <si>
    <t>Verdens Energibyer</t>
  </si>
  <si>
    <t>Reservekonto idrett</t>
  </si>
  <si>
    <t>Lysefjorden Utvikling AS</t>
  </si>
  <si>
    <t>Urban Sjøfront AS</t>
  </si>
  <si>
    <t>HAMMER Series</t>
  </si>
  <si>
    <t>SUM BYMILJØ OG UTBYGGING</t>
  </si>
  <si>
    <t>INNBYGGER- OG SAMFUNNSKONTAKT</t>
  </si>
  <si>
    <t>Regionale m.v.</t>
  </si>
  <si>
    <t>MUST - Museum Stavanger</t>
  </si>
  <si>
    <t>Jernaldergården v/Arkeologisk Museum</t>
  </si>
  <si>
    <t>Norsk Oljemuseeum</t>
  </si>
  <si>
    <t>Rogaland kunstsenter</t>
  </si>
  <si>
    <t>Tou Scene</t>
  </si>
  <si>
    <t>Kunstskolen i Rogaland</t>
  </si>
  <si>
    <t>Filmkraft Rogaland</t>
  </si>
  <si>
    <t>Stiftelsen Veteranskipet Rogaland</t>
  </si>
  <si>
    <t>Rogaland Teater, inkl. barne- og ungdomsteateret</t>
  </si>
  <si>
    <t>Stavanger Symfoniorkester</t>
  </si>
  <si>
    <t>Opera Rogaland IKS</t>
  </si>
  <si>
    <t>Kommunalt finansierte institusjoner</t>
  </si>
  <si>
    <t>Norsk lydinstitutt</t>
  </si>
  <si>
    <t>STAR driftstilskudd</t>
  </si>
  <si>
    <t>Stavanger kunstforening</t>
  </si>
  <si>
    <t>Frida Hansens hus</t>
  </si>
  <si>
    <t>Tou Trykk Stiftelsen Grafisk Verksted Stavanger</t>
  </si>
  <si>
    <t>Diverse tilskudd, sekkeposter, stipend, priser</t>
  </si>
  <si>
    <t>Tilskudd til produksjon og formidling av kunst og kultur, arrangement og festivaler, inkl. internasjonal kulturformidling og vennskapsbysammarbeid</t>
  </si>
  <si>
    <t>Tilskudd til kor og korps</t>
  </si>
  <si>
    <t>Tilskudd kulturorganisasjoner</t>
  </si>
  <si>
    <t>Kulturstipend</t>
  </si>
  <si>
    <t>Stavanger kommunes kulturpris</t>
  </si>
  <si>
    <t>Kommunalstyrets disposisjonskonto/div. kunst- og kulturprosjekter</t>
  </si>
  <si>
    <t>Tilskudd til etablering og drift av produksjonsfellesskap innenfor kunst og kultur</t>
  </si>
  <si>
    <t>Tilskudd visuell kunst</t>
  </si>
  <si>
    <t>SUM INNBYGGER- OG SAMFUNNSKONTAKT</t>
  </si>
  <si>
    <t>DIVERSE TILSKUDD</t>
  </si>
  <si>
    <t>Senter for int. kommunikasjon - SIK</t>
  </si>
  <si>
    <t>Gladmat festival</t>
  </si>
  <si>
    <t>Studentersamfunnet Folken</t>
  </si>
  <si>
    <t>Kirkelig dialogsenter</t>
  </si>
  <si>
    <t>Samarbeidsrådet for Tros- og livssynssamfunn (STL)</t>
  </si>
  <si>
    <t>Norges Døveforbund Stavanger</t>
  </si>
  <si>
    <t>Sum diverse tilskudd</t>
  </si>
  <si>
    <t>Medlemsavgift/kontingent</t>
  </si>
  <si>
    <t>Tilskudd ASSS-samarbeid</t>
  </si>
  <si>
    <t>Region Stavanger BA</t>
  </si>
  <si>
    <t>Nordsjøvegen - medlemsavgift</t>
  </si>
  <si>
    <t>IS-Fjordvegen Rute 13 - medlemsskap (FSK-vedtak 27.08.15)</t>
  </si>
  <si>
    <t>Storby Marin (FSK-vedtak 21.02.13)</t>
  </si>
  <si>
    <t>Norsk pasientskadeerstatning</t>
  </si>
  <si>
    <t>Interkommunalt utvalg mot akutt forurensing</t>
  </si>
  <si>
    <t>Sum medlemsavgift/kontingent</t>
  </si>
  <si>
    <t>Kommunalt råd, komite, TV-aksjon</t>
  </si>
  <si>
    <t>Eldrerådet</t>
  </si>
  <si>
    <t>Funksjonshemmedes råd</t>
  </si>
  <si>
    <t>Innvandrerrådet</t>
  </si>
  <si>
    <t>17. mai komité</t>
  </si>
  <si>
    <t>Bidrag TV-aksjonen kr 1 pr.innbygger</t>
  </si>
  <si>
    <t>TV-aksjonen i bydelene kr 0,50 pr.innbygger</t>
  </si>
  <si>
    <t>Sum kommunalt råd, komité, TV-aksjon</t>
  </si>
  <si>
    <t xml:space="preserve">Formannskapets reservekonto </t>
  </si>
  <si>
    <t>Altibox Norway Chess  2017-2019 - jfr. FSK sak 15.09.16</t>
  </si>
  <si>
    <t xml:space="preserve">Hammar Series (Tour Des Fjords) 2019-2022 </t>
  </si>
  <si>
    <t>Skape 2016-2019 - jfr. FSK-vedtak 21.05.2015</t>
  </si>
  <si>
    <t>Medlemsskap Lyntogforum , jfr. FSK-vedtak 24.08.17</t>
  </si>
  <si>
    <t>Til disposisjon formannskapets reservekonto etter tilskudd til Gladmat</t>
  </si>
  <si>
    <t>Støtte til næringsutvikling</t>
  </si>
  <si>
    <t>Mulighetsterminalen</t>
  </si>
  <si>
    <t>Altibox Norway Chess - 2017-2019 - jfr. FSK sak 15.09.16</t>
  </si>
  <si>
    <t>Demola/In Genious</t>
  </si>
  <si>
    <t>Stavanger Sentrum</t>
  </si>
  <si>
    <t>Nordic Edge 2019-2022, Jfr. FSK sak 06.09.18</t>
  </si>
  <si>
    <t>Til disposisjon støtte til næringsutvikling</t>
  </si>
  <si>
    <t>Disposisjonskonto rådmannen etter tilskudd til Gladmat og diverse justeringer</t>
  </si>
  <si>
    <t>Internantional Cities of Refuge Network (ICORN)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</si>
</sst>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_ ;_ * \-#,##0_ ;_ * &quot;-&quot;??_ ;_ @_ 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0" borderId="0" xfId="1" applyNumberFormat="1" applyFont="1" applyBorder="1" applyAlignment="1" applyProtection="1">
      <alignment horizontal="center"/>
      <protection locked="0"/>
    </xf>
    <xf numFmtId="164" fontId="8" fillId="0" borderId="0" xfId="1" applyNumberFormat="1" applyFont="1" applyBorder="1" applyAlignment="1" applyProtection="1">
      <alignment horizontal="center" wrapText="1"/>
      <protection locked="0"/>
    </xf>
    <xf numFmtId="164" fontId="6" fillId="0" borderId="0" xfId="1" applyNumberFormat="1" applyFont="1" applyProtection="1">
      <protection locked="0"/>
    </xf>
    <xf numFmtId="0" fontId="5" fillId="0" borderId="0" xfId="2" applyProtection="1">
      <protection locked="0"/>
    </xf>
    <xf numFmtId="164" fontId="7" fillId="0" borderId="0" xfId="1" applyNumberFormat="1" applyFont="1" applyProtection="1">
      <protection locked="0"/>
    </xf>
    <xf numFmtId="164" fontId="0" fillId="0" borderId="0" xfId="1" applyNumberFormat="1" applyFont="1" applyProtection="1">
      <protection locked="0"/>
    </xf>
    <xf numFmtId="164" fontId="9" fillId="0" borderId="0" xfId="1" applyNumberFormat="1" applyFont="1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hop2019.stavanger.kommune.no/3-tilskudd-til-lag-og-organisasjoner/" TargetMode="External"/><Relationship Id="rId21" Type="http://schemas.openxmlformats.org/officeDocument/2006/relationships/hyperlink" Target="http://hop2019.stavanger.kommune.no/3-tilskudd-til-lag-og-organisasjoner/" TargetMode="External"/><Relationship Id="rId42" Type="http://schemas.openxmlformats.org/officeDocument/2006/relationships/hyperlink" Target="http://hop2019.stavanger.kommune.no/3-tilskudd-til-lag-og-organisasjoner/" TargetMode="External"/><Relationship Id="rId63" Type="http://schemas.openxmlformats.org/officeDocument/2006/relationships/hyperlink" Target="http://hop2019.stavanger.kommune.no/3-tilskudd-til-lag-og-organisasjoner/" TargetMode="External"/><Relationship Id="rId84" Type="http://schemas.openxmlformats.org/officeDocument/2006/relationships/hyperlink" Target="http://hop2019.stavanger.kommune.no/3-tilskudd-til-lag-og-organisasjoner/" TargetMode="External"/><Relationship Id="rId138" Type="http://schemas.openxmlformats.org/officeDocument/2006/relationships/hyperlink" Target="http://hop2019.stavanger.kommune.no/3-tilskudd-til-lag-og-organisasjoner/" TargetMode="External"/><Relationship Id="rId107" Type="http://schemas.openxmlformats.org/officeDocument/2006/relationships/hyperlink" Target="http://hop2019.stavanger.kommune.no/3-tilskudd-til-lag-og-organisasjoner/" TargetMode="External"/><Relationship Id="rId11" Type="http://schemas.openxmlformats.org/officeDocument/2006/relationships/hyperlink" Target="http://hop2019.stavanger.kommune.no/3-tilskudd-til-lag-og-organisasjoner/" TargetMode="External"/><Relationship Id="rId32" Type="http://schemas.openxmlformats.org/officeDocument/2006/relationships/hyperlink" Target="http://hop2019.stavanger.kommune.no/3-tilskudd-til-lag-og-organisasjoner/" TargetMode="External"/><Relationship Id="rId53" Type="http://schemas.openxmlformats.org/officeDocument/2006/relationships/hyperlink" Target="http://hop2019.stavanger.kommune.no/14-tilskudd-til-lag-og-organisasjoner/" TargetMode="External"/><Relationship Id="rId74" Type="http://schemas.openxmlformats.org/officeDocument/2006/relationships/hyperlink" Target="http://hop2019.stavanger.kommune.no/3-tilskudd-til-lag-og-organisasjoner/" TargetMode="External"/><Relationship Id="rId128" Type="http://schemas.openxmlformats.org/officeDocument/2006/relationships/hyperlink" Target="http://hop2019.stavanger.kommune.no/3-tilskudd-til-lag-og-organisasjoner/" TargetMode="External"/><Relationship Id="rId5" Type="http://schemas.openxmlformats.org/officeDocument/2006/relationships/hyperlink" Target="http://hop2019.stavanger.kommune.no/3-tilskudd-til-lag-og-organisasjoner/" TargetMode="External"/><Relationship Id="rId90" Type="http://schemas.openxmlformats.org/officeDocument/2006/relationships/hyperlink" Target="http://hop2019.stavanger.kommune.no/3-tilskudd-til-lag-og-organisasjoner/" TargetMode="External"/><Relationship Id="rId95" Type="http://schemas.openxmlformats.org/officeDocument/2006/relationships/hyperlink" Target="http://hop2019.stavanger.kommune.no/3-tilskudd-til-lag-og-organisasjoner/" TargetMode="External"/><Relationship Id="rId22" Type="http://schemas.openxmlformats.org/officeDocument/2006/relationships/hyperlink" Target="http://hop2019.stavanger.kommune.no/3-tilskudd-til-lag-og-organisasjoner/" TargetMode="External"/><Relationship Id="rId27" Type="http://schemas.openxmlformats.org/officeDocument/2006/relationships/hyperlink" Target="http://hop2019.stavanger.kommune.no/3-tilskudd-til-lag-og-organisasjoner/" TargetMode="External"/><Relationship Id="rId43" Type="http://schemas.openxmlformats.org/officeDocument/2006/relationships/hyperlink" Target="http://hop2019.stavanger.kommune.no/3-tilskudd-til-lag-og-organisasjoner/" TargetMode="External"/><Relationship Id="rId48" Type="http://schemas.openxmlformats.org/officeDocument/2006/relationships/hyperlink" Target="http://hop2019.stavanger.kommune.no/3-tilskudd-til-lag-og-organisasjoner/" TargetMode="External"/><Relationship Id="rId64" Type="http://schemas.openxmlformats.org/officeDocument/2006/relationships/hyperlink" Target="http://hop2019.stavanger.kommune.no/3-tilskudd-til-lag-og-organisasjoner/" TargetMode="External"/><Relationship Id="rId69" Type="http://schemas.openxmlformats.org/officeDocument/2006/relationships/hyperlink" Target="http://hop2019.stavanger.kommune.no/14-tilskudd-til-lag-og-organisasjoner/" TargetMode="External"/><Relationship Id="rId113" Type="http://schemas.openxmlformats.org/officeDocument/2006/relationships/hyperlink" Target="http://hop2019.stavanger.kommune.no/3-tilskudd-til-lag-og-organisasjoner/" TargetMode="External"/><Relationship Id="rId118" Type="http://schemas.openxmlformats.org/officeDocument/2006/relationships/hyperlink" Target="http://hop2019.stavanger.kommune.no/3-tilskudd-til-lag-og-organisasjoner/" TargetMode="External"/><Relationship Id="rId134" Type="http://schemas.openxmlformats.org/officeDocument/2006/relationships/hyperlink" Target="http://hop2019.stavanger.kommune.no/3-tilskudd-til-lag-og-organisasjoner/" TargetMode="External"/><Relationship Id="rId139" Type="http://schemas.openxmlformats.org/officeDocument/2006/relationships/hyperlink" Target="http://hop2019.stavanger.kommune.no/3-tilskudd-til-lag-og-organisasjoner/" TargetMode="External"/><Relationship Id="rId80" Type="http://schemas.openxmlformats.org/officeDocument/2006/relationships/hyperlink" Target="http://hop2019.stavanger.kommune.no/3-tilskudd-til-lag-og-organisasjoner/" TargetMode="External"/><Relationship Id="rId85" Type="http://schemas.openxmlformats.org/officeDocument/2006/relationships/hyperlink" Target="http://hop2019.stavanger.kommune.no/3-tilskudd-til-lag-og-organisasjoner/" TargetMode="External"/><Relationship Id="rId12" Type="http://schemas.openxmlformats.org/officeDocument/2006/relationships/hyperlink" Target="http://hop2019.stavanger.kommune.no/3-tilskudd-til-lag-og-organisasjoner/" TargetMode="External"/><Relationship Id="rId17" Type="http://schemas.openxmlformats.org/officeDocument/2006/relationships/hyperlink" Target="http://hop2019.stavanger.kommune.no/3-tilskudd-til-lag-og-organisasjoner/" TargetMode="External"/><Relationship Id="rId33" Type="http://schemas.openxmlformats.org/officeDocument/2006/relationships/hyperlink" Target="http://hop2019.stavanger.kommune.no/3-tilskudd-til-lag-og-organisasjoner/" TargetMode="External"/><Relationship Id="rId38" Type="http://schemas.openxmlformats.org/officeDocument/2006/relationships/hyperlink" Target="http://hop2019.stavanger.kommune.no/3-tilskudd-til-lag-og-organisasjoner/" TargetMode="External"/><Relationship Id="rId59" Type="http://schemas.openxmlformats.org/officeDocument/2006/relationships/hyperlink" Target="http://hop2019.stavanger.kommune.no/3-tilskudd-til-lag-og-organisasjoner/" TargetMode="External"/><Relationship Id="rId103" Type="http://schemas.openxmlformats.org/officeDocument/2006/relationships/hyperlink" Target="http://hop2019.stavanger.kommune.no/3-tilskudd-til-lag-og-organisasjoner/" TargetMode="External"/><Relationship Id="rId108" Type="http://schemas.openxmlformats.org/officeDocument/2006/relationships/hyperlink" Target="http://hop2019.stavanger.kommune.no/3-tilskudd-til-lag-og-organisasjoner/" TargetMode="External"/><Relationship Id="rId124" Type="http://schemas.openxmlformats.org/officeDocument/2006/relationships/hyperlink" Target="http://hop2019.stavanger.kommune.no/3-tilskudd-til-lag-og-organisasjoner/" TargetMode="External"/><Relationship Id="rId129" Type="http://schemas.openxmlformats.org/officeDocument/2006/relationships/hyperlink" Target="http://hop2019.stavanger.kommune.no/3-tilskudd-til-lag-og-organisasjoner/" TargetMode="External"/><Relationship Id="rId54" Type="http://schemas.openxmlformats.org/officeDocument/2006/relationships/hyperlink" Target="http://hop2019.stavanger.kommune.no/3-tilskudd-til-lag-og-organisasjoner/" TargetMode="External"/><Relationship Id="rId70" Type="http://schemas.openxmlformats.org/officeDocument/2006/relationships/hyperlink" Target="http://hop2019.stavanger.kommune.no/3-tilskudd-til-lag-og-organisasjoner/" TargetMode="External"/><Relationship Id="rId75" Type="http://schemas.openxmlformats.org/officeDocument/2006/relationships/hyperlink" Target="http://hop2019.stavanger.kommune.no/3-tilskudd-til-lag-og-organisasjoner/" TargetMode="External"/><Relationship Id="rId91" Type="http://schemas.openxmlformats.org/officeDocument/2006/relationships/hyperlink" Target="http://hop2019.stavanger.kommune.no/3-tilskudd-til-lag-og-organisasjoner/" TargetMode="External"/><Relationship Id="rId96" Type="http://schemas.openxmlformats.org/officeDocument/2006/relationships/hyperlink" Target="http://hop2019.stavanger.kommune.no/3-tilskudd-til-lag-og-organisasjoner/" TargetMode="External"/><Relationship Id="rId140" Type="http://schemas.openxmlformats.org/officeDocument/2006/relationships/hyperlink" Target="http://hop2019.stavanger.kommune.no/3-tilskudd-til-lag-og-organisasjoner/" TargetMode="External"/><Relationship Id="rId145" Type="http://schemas.openxmlformats.org/officeDocument/2006/relationships/hyperlink" Target="http://hop2019.stavanger.kommune.no/3-tilskudd-til-lag-og-organisasjoner/" TargetMode="External"/><Relationship Id="rId1" Type="http://schemas.openxmlformats.org/officeDocument/2006/relationships/hyperlink" Target="http://hop2019.stavanger.kommune.no/3-tilskudd-til-lag-og-organisasjoner/" TargetMode="External"/><Relationship Id="rId6" Type="http://schemas.openxmlformats.org/officeDocument/2006/relationships/hyperlink" Target="http://hop2019.stavanger.kommune.no/3-tilskudd-til-lag-og-organisasjoner/" TargetMode="External"/><Relationship Id="rId23" Type="http://schemas.openxmlformats.org/officeDocument/2006/relationships/hyperlink" Target="http://hop2019.stavanger.kommune.no/3-tilskudd-til-lag-og-organisasjoner/" TargetMode="External"/><Relationship Id="rId28" Type="http://schemas.openxmlformats.org/officeDocument/2006/relationships/hyperlink" Target="http://hop2019.stavanger.kommune.no/3-tilskudd-til-lag-og-organisasjoner/" TargetMode="External"/><Relationship Id="rId49" Type="http://schemas.openxmlformats.org/officeDocument/2006/relationships/hyperlink" Target="http://hop2019.stavanger.kommune.no/3-tilskudd-til-lag-og-organisasjoner/" TargetMode="External"/><Relationship Id="rId114" Type="http://schemas.openxmlformats.org/officeDocument/2006/relationships/hyperlink" Target="http://hop2019.stavanger.kommune.no/3-tilskudd-til-lag-og-organisasjoner/" TargetMode="External"/><Relationship Id="rId119" Type="http://schemas.openxmlformats.org/officeDocument/2006/relationships/hyperlink" Target="http://hop2019.stavanger.kommune.no/3-tilskudd-til-lag-og-organisasjoner/" TargetMode="External"/><Relationship Id="rId44" Type="http://schemas.openxmlformats.org/officeDocument/2006/relationships/hyperlink" Target="http://hop2019.stavanger.kommune.no/3-tilskudd-til-lag-og-organisasjoner/" TargetMode="External"/><Relationship Id="rId60" Type="http://schemas.openxmlformats.org/officeDocument/2006/relationships/hyperlink" Target="http://hop2019.stavanger.kommune.no/3-tilskudd-til-lag-og-organisasjoner/" TargetMode="External"/><Relationship Id="rId65" Type="http://schemas.openxmlformats.org/officeDocument/2006/relationships/hyperlink" Target="http://hop2019.stavanger.kommune.no/3-tilskudd-til-lag-og-organisasjoner/" TargetMode="External"/><Relationship Id="rId81" Type="http://schemas.openxmlformats.org/officeDocument/2006/relationships/hyperlink" Target="http://hop2019.stavanger.kommune.no/3-tilskudd-til-lag-og-organisasjoner/" TargetMode="External"/><Relationship Id="rId86" Type="http://schemas.openxmlformats.org/officeDocument/2006/relationships/hyperlink" Target="http://hop2019.stavanger.kommune.no/3-tilskudd-til-lag-og-organisasjoner/" TargetMode="External"/><Relationship Id="rId130" Type="http://schemas.openxmlformats.org/officeDocument/2006/relationships/hyperlink" Target="http://hop2019.stavanger.kommune.no/3-tilskudd-til-lag-og-organisasjoner/" TargetMode="External"/><Relationship Id="rId135" Type="http://schemas.openxmlformats.org/officeDocument/2006/relationships/hyperlink" Target="http://hop2019.stavanger.kommune.no/3-tilskudd-til-lag-og-organisasjoner/" TargetMode="External"/><Relationship Id="rId13" Type="http://schemas.openxmlformats.org/officeDocument/2006/relationships/hyperlink" Target="http://hop2019.stavanger.kommune.no/3-tilskudd-til-lag-og-organisasjoner/" TargetMode="External"/><Relationship Id="rId18" Type="http://schemas.openxmlformats.org/officeDocument/2006/relationships/hyperlink" Target="http://hop2019.stavanger.kommune.no/14-tilskudd-til-lag-og-organisasjoner/" TargetMode="External"/><Relationship Id="rId39" Type="http://schemas.openxmlformats.org/officeDocument/2006/relationships/hyperlink" Target="http://hop2019.stavanger.kommune.no/3-tilskudd-til-lag-og-organisasjoner/" TargetMode="External"/><Relationship Id="rId109" Type="http://schemas.openxmlformats.org/officeDocument/2006/relationships/hyperlink" Target="http://hop2019.stavanger.kommune.no/3-tilskudd-til-lag-og-organisasjoner/" TargetMode="External"/><Relationship Id="rId34" Type="http://schemas.openxmlformats.org/officeDocument/2006/relationships/hyperlink" Target="http://hop2019.stavanger.kommune.no/3-tilskudd-til-lag-og-organisasjoner/" TargetMode="External"/><Relationship Id="rId50" Type="http://schemas.openxmlformats.org/officeDocument/2006/relationships/hyperlink" Target="http://hop2019.stavanger.kommune.no/3-tilskudd-til-lag-og-organisasjoner/" TargetMode="External"/><Relationship Id="rId55" Type="http://schemas.openxmlformats.org/officeDocument/2006/relationships/hyperlink" Target="http://hop2019.stavanger.kommune.no/3-tilskudd-til-lag-og-organisasjoner/" TargetMode="External"/><Relationship Id="rId76" Type="http://schemas.openxmlformats.org/officeDocument/2006/relationships/hyperlink" Target="http://hop2019.stavanger.kommune.no/3-tilskudd-til-lag-og-organisasjoner/" TargetMode="External"/><Relationship Id="rId97" Type="http://schemas.openxmlformats.org/officeDocument/2006/relationships/hyperlink" Target="http://hop2019.stavanger.kommune.no/3-tilskudd-til-lag-og-organisasjoner/" TargetMode="External"/><Relationship Id="rId104" Type="http://schemas.openxmlformats.org/officeDocument/2006/relationships/hyperlink" Target="http://hop2019.stavanger.kommune.no/3-tilskudd-til-lag-og-organisasjoner/" TargetMode="External"/><Relationship Id="rId120" Type="http://schemas.openxmlformats.org/officeDocument/2006/relationships/hyperlink" Target="http://hop2019.stavanger.kommune.no/3-tilskudd-til-lag-og-organisasjoner/" TargetMode="External"/><Relationship Id="rId125" Type="http://schemas.openxmlformats.org/officeDocument/2006/relationships/hyperlink" Target="http://hop2019.stavanger.kommune.no/3-tilskudd-til-lag-og-organisasjoner/" TargetMode="External"/><Relationship Id="rId141" Type="http://schemas.openxmlformats.org/officeDocument/2006/relationships/hyperlink" Target="http://hop2019.stavanger.kommune.no/3-tilskudd-til-lag-og-organisasjoner/" TargetMode="External"/><Relationship Id="rId146" Type="http://schemas.openxmlformats.org/officeDocument/2006/relationships/hyperlink" Target="http://hop2019.stavanger.kommune.no/3-tilskudd-til-lag-og-organisasjoner/" TargetMode="External"/><Relationship Id="rId7" Type="http://schemas.openxmlformats.org/officeDocument/2006/relationships/hyperlink" Target="http://hop2019.stavanger.kommune.no/3-tilskudd-til-lag-og-organisasjoner/" TargetMode="External"/><Relationship Id="rId71" Type="http://schemas.openxmlformats.org/officeDocument/2006/relationships/hyperlink" Target="http://hop2019.stavanger.kommune.no/3-tilskudd-til-lag-og-organisasjoner/" TargetMode="External"/><Relationship Id="rId92" Type="http://schemas.openxmlformats.org/officeDocument/2006/relationships/hyperlink" Target="http://hop2019.stavanger.kommune.no/3-tilskudd-til-lag-og-organisasjoner/" TargetMode="External"/><Relationship Id="rId2" Type="http://schemas.openxmlformats.org/officeDocument/2006/relationships/hyperlink" Target="http://hop2019.stavanger.kommune.no/3-tilskudd-til-lag-og-organisasjoner/" TargetMode="External"/><Relationship Id="rId29" Type="http://schemas.openxmlformats.org/officeDocument/2006/relationships/hyperlink" Target="http://hop2019.stavanger.kommune.no/3-tilskudd-til-lag-og-organisasjoner/" TargetMode="External"/><Relationship Id="rId24" Type="http://schemas.openxmlformats.org/officeDocument/2006/relationships/hyperlink" Target="http://hop2019.stavanger.kommune.no/3-tilskudd-til-lag-og-organisasjoner/" TargetMode="External"/><Relationship Id="rId40" Type="http://schemas.openxmlformats.org/officeDocument/2006/relationships/hyperlink" Target="http://hop2019.stavanger.kommune.no/3-tilskudd-til-lag-og-organisasjoner/" TargetMode="External"/><Relationship Id="rId45" Type="http://schemas.openxmlformats.org/officeDocument/2006/relationships/hyperlink" Target="http://hop2019.stavanger.kommune.no/3-tilskudd-til-lag-og-organisasjoner/" TargetMode="External"/><Relationship Id="rId66" Type="http://schemas.openxmlformats.org/officeDocument/2006/relationships/hyperlink" Target="http://hop2019.stavanger.kommune.no/3-tilskudd-til-lag-og-organisasjoner/" TargetMode="External"/><Relationship Id="rId87" Type="http://schemas.openxmlformats.org/officeDocument/2006/relationships/hyperlink" Target="http://hop2019.stavanger.kommune.no/3-tilskudd-til-lag-og-organisasjoner/" TargetMode="External"/><Relationship Id="rId110" Type="http://schemas.openxmlformats.org/officeDocument/2006/relationships/hyperlink" Target="http://hop2019.stavanger.kommune.no/3-tilskudd-til-lag-og-organisasjoner/" TargetMode="External"/><Relationship Id="rId115" Type="http://schemas.openxmlformats.org/officeDocument/2006/relationships/hyperlink" Target="http://hop2019.stavanger.kommune.no/3-tilskudd-til-lag-og-organisasjoner/" TargetMode="External"/><Relationship Id="rId131" Type="http://schemas.openxmlformats.org/officeDocument/2006/relationships/hyperlink" Target="http://hop2019.stavanger.kommune.no/3-tilskudd-til-lag-og-organisasjoner/" TargetMode="External"/><Relationship Id="rId136" Type="http://schemas.openxmlformats.org/officeDocument/2006/relationships/hyperlink" Target="http://hop2019.stavanger.kommune.no/3-tilskudd-til-lag-og-organisasjoner/" TargetMode="External"/><Relationship Id="rId61" Type="http://schemas.openxmlformats.org/officeDocument/2006/relationships/hyperlink" Target="http://hop2019.stavanger.kommune.no/3-tilskudd-til-lag-og-organisasjoner/" TargetMode="External"/><Relationship Id="rId82" Type="http://schemas.openxmlformats.org/officeDocument/2006/relationships/hyperlink" Target="http://hop2019.stavanger.kommune.no/3-tilskudd-til-lag-og-organisasjoner/" TargetMode="External"/><Relationship Id="rId19" Type="http://schemas.openxmlformats.org/officeDocument/2006/relationships/hyperlink" Target="http://hop2019.stavanger.kommune.no/3-tilskudd-til-lag-og-organisasjoner/" TargetMode="External"/><Relationship Id="rId14" Type="http://schemas.openxmlformats.org/officeDocument/2006/relationships/hyperlink" Target="http://hop2019.stavanger.kommune.no/3-tilskudd-til-lag-og-organisasjoner/" TargetMode="External"/><Relationship Id="rId30" Type="http://schemas.openxmlformats.org/officeDocument/2006/relationships/hyperlink" Target="http://hop2019.stavanger.kommune.no/14-tilskudd-til-lag-og-organisasjoner/" TargetMode="External"/><Relationship Id="rId35" Type="http://schemas.openxmlformats.org/officeDocument/2006/relationships/hyperlink" Target="http://hop2019.stavanger.kommune.no/3-tilskudd-til-lag-og-organisasjoner/" TargetMode="External"/><Relationship Id="rId56" Type="http://schemas.openxmlformats.org/officeDocument/2006/relationships/hyperlink" Target="http://hop2019.stavanger.kommune.no/3-tilskudd-til-lag-og-organisasjoner/" TargetMode="External"/><Relationship Id="rId77" Type="http://schemas.openxmlformats.org/officeDocument/2006/relationships/hyperlink" Target="http://hop2019.stavanger.kommune.no/3-tilskudd-til-lag-og-organisasjoner/" TargetMode="External"/><Relationship Id="rId100" Type="http://schemas.openxmlformats.org/officeDocument/2006/relationships/hyperlink" Target="http://hop2019.stavanger.kommune.no/3-tilskudd-til-lag-og-organisasjoner/" TargetMode="External"/><Relationship Id="rId105" Type="http://schemas.openxmlformats.org/officeDocument/2006/relationships/hyperlink" Target="http://hop2019.stavanger.kommune.no/3-tilskudd-til-lag-og-organisasjoner/" TargetMode="External"/><Relationship Id="rId126" Type="http://schemas.openxmlformats.org/officeDocument/2006/relationships/hyperlink" Target="http://hop2019.stavanger.kommune.no/3-tilskudd-til-lag-og-organisasjoner/" TargetMode="External"/><Relationship Id="rId147" Type="http://schemas.openxmlformats.org/officeDocument/2006/relationships/hyperlink" Target="http://hop2019.stavanger.kommune.no/3-tilskudd-til-lag-og-organisasjoner/" TargetMode="External"/><Relationship Id="rId8" Type="http://schemas.openxmlformats.org/officeDocument/2006/relationships/hyperlink" Target="http://hop2019.stavanger.kommune.no/3-tilskudd-til-lag-og-organisasjoner/" TargetMode="External"/><Relationship Id="rId51" Type="http://schemas.openxmlformats.org/officeDocument/2006/relationships/hyperlink" Target="http://hop2019.stavanger.kommune.no/3-tilskudd-til-lag-og-organisasjoner/" TargetMode="External"/><Relationship Id="rId72" Type="http://schemas.openxmlformats.org/officeDocument/2006/relationships/hyperlink" Target="http://hop2019.stavanger.kommune.no/3-tilskudd-til-lag-og-organisasjoner/" TargetMode="External"/><Relationship Id="rId93" Type="http://schemas.openxmlformats.org/officeDocument/2006/relationships/hyperlink" Target="http://hop2019.stavanger.kommune.no/3-tilskudd-til-lag-og-organisasjoner/" TargetMode="External"/><Relationship Id="rId98" Type="http://schemas.openxmlformats.org/officeDocument/2006/relationships/hyperlink" Target="http://hop2019.stavanger.kommune.no/3-tilskudd-til-lag-og-organisasjoner/" TargetMode="External"/><Relationship Id="rId121" Type="http://schemas.openxmlformats.org/officeDocument/2006/relationships/hyperlink" Target="http://hop2019.stavanger.kommune.no/3-tilskudd-til-lag-og-organisasjoner/" TargetMode="External"/><Relationship Id="rId142" Type="http://schemas.openxmlformats.org/officeDocument/2006/relationships/hyperlink" Target="http://hop2019.stavanger.kommune.no/3-tilskudd-til-lag-og-organisasjoner/" TargetMode="External"/><Relationship Id="rId3" Type="http://schemas.openxmlformats.org/officeDocument/2006/relationships/hyperlink" Target="http://hop2019.stavanger.kommune.no/3-tilskudd-til-lag-og-organisasjoner/" TargetMode="External"/><Relationship Id="rId25" Type="http://schemas.openxmlformats.org/officeDocument/2006/relationships/hyperlink" Target="http://hop2019.stavanger.kommune.no/3-tilskudd-til-lag-og-organisasjoner/" TargetMode="External"/><Relationship Id="rId46" Type="http://schemas.openxmlformats.org/officeDocument/2006/relationships/hyperlink" Target="http://hop2019.stavanger.kommune.no/3-tilskudd-til-lag-og-organisasjoner/" TargetMode="External"/><Relationship Id="rId67" Type="http://schemas.openxmlformats.org/officeDocument/2006/relationships/hyperlink" Target="http://hop2019.stavanger.kommune.no/3-tilskudd-til-lag-og-organisasjoner/" TargetMode="External"/><Relationship Id="rId116" Type="http://schemas.openxmlformats.org/officeDocument/2006/relationships/hyperlink" Target="http://hop2019.stavanger.kommune.no/3-tilskudd-til-lag-og-organisasjoner/" TargetMode="External"/><Relationship Id="rId137" Type="http://schemas.openxmlformats.org/officeDocument/2006/relationships/hyperlink" Target="http://hop2019.stavanger.kommune.no/3-tilskudd-til-lag-og-organisasjoner/" TargetMode="External"/><Relationship Id="rId20" Type="http://schemas.openxmlformats.org/officeDocument/2006/relationships/hyperlink" Target="http://hop2019.stavanger.kommune.no/3-tilskudd-til-lag-og-organisasjoner/" TargetMode="External"/><Relationship Id="rId41" Type="http://schemas.openxmlformats.org/officeDocument/2006/relationships/hyperlink" Target="http://hop2019.stavanger.kommune.no/3-tilskudd-til-lag-og-organisasjoner/" TargetMode="External"/><Relationship Id="rId62" Type="http://schemas.openxmlformats.org/officeDocument/2006/relationships/hyperlink" Target="http://hop2019.stavanger.kommune.no/3-tilskudd-til-lag-og-organisasjoner/" TargetMode="External"/><Relationship Id="rId83" Type="http://schemas.openxmlformats.org/officeDocument/2006/relationships/hyperlink" Target="http://hop2019.stavanger.kommune.no/3-tilskudd-til-lag-og-organisasjoner/" TargetMode="External"/><Relationship Id="rId88" Type="http://schemas.openxmlformats.org/officeDocument/2006/relationships/hyperlink" Target="http://hop2019.stavanger.kommune.no/3-tilskudd-til-lag-og-organisasjoner/" TargetMode="External"/><Relationship Id="rId111" Type="http://schemas.openxmlformats.org/officeDocument/2006/relationships/hyperlink" Target="http://hop2019.stavanger.kommune.no/3-tilskudd-til-lag-og-organisasjoner/" TargetMode="External"/><Relationship Id="rId132" Type="http://schemas.openxmlformats.org/officeDocument/2006/relationships/hyperlink" Target="http://hop2019.stavanger.kommune.no/3-tilskudd-til-lag-og-organisasjoner/" TargetMode="External"/><Relationship Id="rId15" Type="http://schemas.openxmlformats.org/officeDocument/2006/relationships/hyperlink" Target="http://hop2019.stavanger.kommune.no/3-tilskudd-til-lag-og-organisasjoner/" TargetMode="External"/><Relationship Id="rId36" Type="http://schemas.openxmlformats.org/officeDocument/2006/relationships/hyperlink" Target="http://hop2019.stavanger.kommune.no/3-tilskudd-til-lag-og-organisasjoner/" TargetMode="External"/><Relationship Id="rId57" Type="http://schemas.openxmlformats.org/officeDocument/2006/relationships/hyperlink" Target="http://hop2019.stavanger.kommune.no/3-tilskudd-til-lag-og-organisasjoner/" TargetMode="External"/><Relationship Id="rId106" Type="http://schemas.openxmlformats.org/officeDocument/2006/relationships/hyperlink" Target="http://hop2019.stavanger.kommune.no/3-tilskudd-til-lag-og-organisasjoner/" TargetMode="External"/><Relationship Id="rId127" Type="http://schemas.openxmlformats.org/officeDocument/2006/relationships/hyperlink" Target="http://hop2019.stavanger.kommune.no/3-tilskudd-til-lag-og-organisasjoner/" TargetMode="External"/><Relationship Id="rId10" Type="http://schemas.openxmlformats.org/officeDocument/2006/relationships/hyperlink" Target="http://hop2019.stavanger.kommune.no/3-tilskudd-til-lag-og-organisasjoner/" TargetMode="External"/><Relationship Id="rId31" Type="http://schemas.openxmlformats.org/officeDocument/2006/relationships/hyperlink" Target="http://hop2019.stavanger.kommune.no/3-tilskudd-til-lag-og-organisasjoner/" TargetMode="External"/><Relationship Id="rId52" Type="http://schemas.openxmlformats.org/officeDocument/2006/relationships/hyperlink" Target="http://hop2019.stavanger.kommune.no/3-tilskudd-til-lag-og-organisasjoner/" TargetMode="External"/><Relationship Id="rId73" Type="http://schemas.openxmlformats.org/officeDocument/2006/relationships/hyperlink" Target="http://hop2019.stavanger.kommune.no/3-tilskudd-til-lag-og-organisasjoner/" TargetMode="External"/><Relationship Id="rId78" Type="http://schemas.openxmlformats.org/officeDocument/2006/relationships/hyperlink" Target="http://hop2019.stavanger.kommune.no/3-tilskudd-til-lag-og-organisasjoner/" TargetMode="External"/><Relationship Id="rId94" Type="http://schemas.openxmlformats.org/officeDocument/2006/relationships/hyperlink" Target="http://hop2019.stavanger.kommune.no/3-tilskudd-til-lag-og-organisasjoner/" TargetMode="External"/><Relationship Id="rId99" Type="http://schemas.openxmlformats.org/officeDocument/2006/relationships/hyperlink" Target="http://hop2019.stavanger.kommune.no/3-tilskudd-til-lag-og-organisasjoner/" TargetMode="External"/><Relationship Id="rId101" Type="http://schemas.openxmlformats.org/officeDocument/2006/relationships/hyperlink" Target="http://hop2019.stavanger.kommune.no/3-tilskudd-til-lag-og-organisasjoner/" TargetMode="External"/><Relationship Id="rId122" Type="http://schemas.openxmlformats.org/officeDocument/2006/relationships/hyperlink" Target="http://hop2019.stavanger.kommune.no/3-tilskudd-til-lag-og-organisasjoner/" TargetMode="External"/><Relationship Id="rId143" Type="http://schemas.openxmlformats.org/officeDocument/2006/relationships/hyperlink" Target="http://hop2019.stavanger.kommune.no/3-tilskudd-til-lag-og-organisasjoner/" TargetMode="External"/><Relationship Id="rId148" Type="http://schemas.openxmlformats.org/officeDocument/2006/relationships/hyperlink" Target="http://hop2019.stavanger.kommune.no/3-tilskudd-til-lag-og-organisasjoner/" TargetMode="External"/><Relationship Id="rId4" Type="http://schemas.openxmlformats.org/officeDocument/2006/relationships/hyperlink" Target="http://hop2019.stavanger.kommune.no/3-tilskudd-til-lag-og-organisasjoner/" TargetMode="External"/><Relationship Id="rId9" Type="http://schemas.openxmlformats.org/officeDocument/2006/relationships/hyperlink" Target="http://hop2019.stavanger.kommune.no/3-tilskudd-til-lag-og-organisasjoner/" TargetMode="External"/><Relationship Id="rId26" Type="http://schemas.openxmlformats.org/officeDocument/2006/relationships/hyperlink" Target="http://hop2019.stavanger.kommune.no/3-tilskudd-til-lag-og-organisasjoner/" TargetMode="External"/><Relationship Id="rId47" Type="http://schemas.openxmlformats.org/officeDocument/2006/relationships/hyperlink" Target="http://hop2019.stavanger.kommune.no/3-tilskudd-til-lag-og-organisasjoner/" TargetMode="External"/><Relationship Id="rId68" Type="http://schemas.openxmlformats.org/officeDocument/2006/relationships/hyperlink" Target="http://hop2019.stavanger.kommune.no/3-tilskudd-til-lag-og-organisasjoner/" TargetMode="External"/><Relationship Id="rId89" Type="http://schemas.openxmlformats.org/officeDocument/2006/relationships/hyperlink" Target="http://hop2019.stavanger.kommune.no/3-tilskudd-til-lag-og-organisasjoner/" TargetMode="External"/><Relationship Id="rId112" Type="http://schemas.openxmlformats.org/officeDocument/2006/relationships/hyperlink" Target="http://hop2019.stavanger.kommune.no/3-tilskudd-til-lag-og-organisasjoner/" TargetMode="External"/><Relationship Id="rId133" Type="http://schemas.openxmlformats.org/officeDocument/2006/relationships/hyperlink" Target="http://hop2019.stavanger.kommune.no/3-tilskudd-til-lag-og-organisasjoner/" TargetMode="External"/><Relationship Id="rId16" Type="http://schemas.openxmlformats.org/officeDocument/2006/relationships/hyperlink" Target="http://hop2019.stavanger.kommune.no/3-tilskudd-til-lag-og-organisasjoner/" TargetMode="External"/><Relationship Id="rId37" Type="http://schemas.openxmlformats.org/officeDocument/2006/relationships/hyperlink" Target="http://hop2019.stavanger.kommune.no/3-tilskudd-til-lag-og-organisasjoner/" TargetMode="External"/><Relationship Id="rId58" Type="http://schemas.openxmlformats.org/officeDocument/2006/relationships/hyperlink" Target="http://hop2019.stavanger.kommune.no/3-tilskudd-til-lag-og-organisasjoner/" TargetMode="External"/><Relationship Id="rId79" Type="http://schemas.openxmlformats.org/officeDocument/2006/relationships/hyperlink" Target="http://hop2019.stavanger.kommune.no/3-tilskudd-til-lag-og-organisasjoner/" TargetMode="External"/><Relationship Id="rId102" Type="http://schemas.openxmlformats.org/officeDocument/2006/relationships/hyperlink" Target="http://hop2019.stavanger.kommune.no/3-tilskudd-til-lag-og-organisasjoner/" TargetMode="External"/><Relationship Id="rId123" Type="http://schemas.openxmlformats.org/officeDocument/2006/relationships/hyperlink" Target="http://hop2019.stavanger.kommune.no/3-tilskudd-til-lag-og-organisasjoner/" TargetMode="External"/><Relationship Id="rId144" Type="http://schemas.openxmlformats.org/officeDocument/2006/relationships/hyperlink" Target="http://hop2019.stavanger.kommune.no/3-tilskudd-til-lag-og-organisasjon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4"/>
  <sheetViews>
    <sheetView tabSelected="1" topLeftCell="A55" workbookViewId="0">
      <selection activeCell="B64" sqref="B64"/>
    </sheetView>
  </sheetViews>
  <sheetFormatPr baseColWidth="10" defaultColWidth="10.875" defaultRowHeight="15.75" x14ac:dyDescent="0.25"/>
  <cols>
    <col min="1" max="1" width="12.625" style="2" customWidth="1"/>
    <col min="2" max="2" width="6.625" style="1" customWidth="1"/>
    <col min="3" max="3" width="66.875" style="1" customWidth="1"/>
    <col min="4" max="16384" width="10.875" style="1"/>
  </cols>
  <sheetData>
    <row r="1" spans="1:6" s="2" customFormat="1" x14ac:dyDescent="0.25">
      <c r="A1" s="3" t="s">
        <v>5</v>
      </c>
    </row>
    <row r="2" spans="1:6" ht="45" x14ac:dyDescent="0.25">
      <c r="C2" s="4" t="s">
        <v>7</v>
      </c>
      <c r="D2" s="5" t="s">
        <v>8</v>
      </c>
      <c r="E2" s="6" t="s">
        <v>9</v>
      </c>
      <c r="F2" s="7" t="s">
        <v>10</v>
      </c>
    </row>
    <row r="3" spans="1:6" x14ac:dyDescent="0.25">
      <c r="A3" s="2" t="s">
        <v>6</v>
      </c>
      <c r="C3" s="4" t="s">
        <v>11</v>
      </c>
      <c r="D3" s="5"/>
      <c r="F3" s="8"/>
    </row>
    <row r="4" spans="1:6" x14ac:dyDescent="0.25">
      <c r="B4" s="9">
        <v>1</v>
      </c>
      <c r="C4" s="4" t="s">
        <v>12</v>
      </c>
      <c r="D4" s="10">
        <v>100000</v>
      </c>
      <c r="E4" s="11">
        <v>300000</v>
      </c>
      <c r="F4" s="8">
        <v>79000</v>
      </c>
    </row>
    <row r="5" spans="1:6" x14ac:dyDescent="0.25">
      <c r="B5" s="9">
        <f>+B4+1</f>
        <v>2</v>
      </c>
      <c r="C5" s="4" t="s">
        <v>13</v>
      </c>
      <c r="D5" s="10"/>
      <c r="E5" s="11">
        <v>135000</v>
      </c>
      <c r="F5" s="8"/>
    </row>
    <row r="6" spans="1:6" x14ac:dyDescent="0.25">
      <c r="B6" s="9">
        <f t="shared" ref="B6:B69" si="0">+B5+1</f>
        <v>3</v>
      </c>
      <c r="C6" s="4" t="s">
        <v>14</v>
      </c>
      <c r="D6" s="10"/>
      <c r="E6" s="11">
        <v>129000</v>
      </c>
      <c r="F6" s="8">
        <v>20000</v>
      </c>
    </row>
    <row r="7" spans="1:6" x14ac:dyDescent="0.25">
      <c r="B7" s="9">
        <f t="shared" si="0"/>
        <v>4</v>
      </c>
      <c r="C7" s="4" t="s">
        <v>15</v>
      </c>
      <c r="D7" s="10"/>
      <c r="E7" s="11">
        <v>127000</v>
      </c>
      <c r="F7" s="8"/>
    </row>
    <row r="8" spans="1:6" x14ac:dyDescent="0.25">
      <c r="B8" s="9">
        <f t="shared" si="0"/>
        <v>5</v>
      </c>
      <c r="C8" s="4" t="s">
        <v>16</v>
      </c>
      <c r="D8" s="10">
        <v>50000</v>
      </c>
      <c r="E8" s="11">
        <v>100000</v>
      </c>
      <c r="F8" s="8">
        <v>50000</v>
      </c>
    </row>
    <row r="9" spans="1:6" x14ac:dyDescent="0.25">
      <c r="B9" s="9">
        <f t="shared" si="0"/>
        <v>6</v>
      </c>
      <c r="C9" s="4" t="s">
        <v>17</v>
      </c>
      <c r="D9" s="10">
        <v>84000</v>
      </c>
      <c r="E9" s="11">
        <v>100000</v>
      </c>
      <c r="F9" s="8">
        <v>84000</v>
      </c>
    </row>
    <row r="10" spans="1:6" x14ac:dyDescent="0.25">
      <c r="B10" s="9">
        <f t="shared" si="0"/>
        <v>7</v>
      </c>
      <c r="C10" s="4" t="s">
        <v>18</v>
      </c>
      <c r="D10" s="10">
        <v>25000</v>
      </c>
      <c r="E10" s="11">
        <v>35000</v>
      </c>
      <c r="F10" s="8">
        <v>25000</v>
      </c>
    </row>
    <row r="11" spans="1:6" x14ac:dyDescent="0.25">
      <c r="B11" s="9">
        <f t="shared" si="0"/>
        <v>8</v>
      </c>
      <c r="C11" s="4" t="s">
        <v>19</v>
      </c>
      <c r="D11" s="10">
        <v>99000</v>
      </c>
      <c r="E11" s="11">
        <v>500000</v>
      </c>
      <c r="F11" s="8">
        <v>99000</v>
      </c>
    </row>
    <row r="12" spans="1:6" x14ac:dyDescent="0.25">
      <c r="B12" s="9">
        <f t="shared" si="0"/>
        <v>9</v>
      </c>
      <c r="C12" s="4" t="s">
        <v>20</v>
      </c>
      <c r="D12" s="10">
        <v>50000</v>
      </c>
      <c r="E12" s="11">
        <v>100000</v>
      </c>
      <c r="F12" s="8">
        <v>50000</v>
      </c>
    </row>
    <row r="13" spans="1:6" x14ac:dyDescent="0.25">
      <c r="B13" s="9">
        <f t="shared" si="0"/>
        <v>10</v>
      </c>
      <c r="C13" s="4" t="s">
        <v>21</v>
      </c>
      <c r="D13" s="10">
        <v>149000</v>
      </c>
      <c r="E13" s="11">
        <v>150000</v>
      </c>
      <c r="F13" s="8">
        <v>150000</v>
      </c>
    </row>
    <row r="14" spans="1:6" x14ac:dyDescent="0.25">
      <c r="B14" s="9">
        <f t="shared" si="0"/>
        <v>11</v>
      </c>
      <c r="C14" s="4" t="s">
        <v>22</v>
      </c>
      <c r="D14" s="10">
        <v>0</v>
      </c>
      <c r="E14" s="11">
        <v>250000</v>
      </c>
      <c r="F14" s="8">
        <v>0</v>
      </c>
    </row>
    <row r="15" spans="1:6" x14ac:dyDescent="0.25">
      <c r="B15" s="9">
        <f t="shared" si="0"/>
        <v>12</v>
      </c>
      <c r="C15" s="4" t="s">
        <v>23</v>
      </c>
      <c r="D15" s="10">
        <v>2018000</v>
      </c>
      <c r="E15" s="11">
        <v>2650000</v>
      </c>
      <c r="F15" s="8">
        <v>2005000</v>
      </c>
    </row>
    <row r="16" spans="1:6" x14ac:dyDescent="0.25">
      <c r="B16" s="9">
        <f t="shared" si="0"/>
        <v>13</v>
      </c>
      <c r="C16" s="4" t="s">
        <v>24</v>
      </c>
      <c r="D16" s="10">
        <v>0</v>
      </c>
      <c r="E16" s="11">
        <v>300000</v>
      </c>
      <c r="F16" s="8">
        <v>300000</v>
      </c>
    </row>
    <row r="17" spans="2:6" x14ac:dyDescent="0.25">
      <c r="B17" s="9">
        <f t="shared" si="0"/>
        <v>14</v>
      </c>
      <c r="C17" s="4" t="s">
        <v>25</v>
      </c>
      <c r="D17" s="10">
        <v>1648000</v>
      </c>
      <c r="E17" s="11">
        <v>2000000</v>
      </c>
      <c r="F17" s="8">
        <v>1638000</v>
      </c>
    </row>
    <row r="18" spans="2:6" x14ac:dyDescent="0.25">
      <c r="B18" s="9">
        <f t="shared" si="0"/>
        <v>15</v>
      </c>
      <c r="C18" s="4" t="s">
        <v>26</v>
      </c>
      <c r="D18" s="10">
        <v>442000</v>
      </c>
      <c r="E18" s="11">
        <v>1000000</v>
      </c>
      <c r="F18" s="8">
        <v>439000</v>
      </c>
    </row>
    <row r="19" spans="2:6" x14ac:dyDescent="0.25">
      <c r="B19" s="9">
        <f t="shared" si="0"/>
        <v>16</v>
      </c>
      <c r="C19" s="4" t="s">
        <v>27</v>
      </c>
      <c r="D19" s="10">
        <v>90000</v>
      </c>
      <c r="E19" s="11">
        <v>91000</v>
      </c>
      <c r="F19" s="8">
        <v>90000</v>
      </c>
    </row>
    <row r="20" spans="2:6" x14ac:dyDescent="0.25">
      <c r="B20" s="9">
        <f t="shared" si="0"/>
        <v>17</v>
      </c>
      <c r="C20" s="4" t="s">
        <v>28</v>
      </c>
      <c r="D20" s="10">
        <v>0</v>
      </c>
      <c r="E20" s="11">
        <v>50000</v>
      </c>
      <c r="F20" s="8">
        <v>0</v>
      </c>
    </row>
    <row r="21" spans="2:6" x14ac:dyDescent="0.25">
      <c r="B21" s="9">
        <f t="shared" si="0"/>
        <v>18</v>
      </c>
      <c r="C21" s="4" t="s">
        <v>29</v>
      </c>
      <c r="D21" s="10">
        <v>1208000</v>
      </c>
      <c r="E21" s="11">
        <v>1250000</v>
      </c>
      <c r="F21" s="8">
        <v>1200000</v>
      </c>
    </row>
    <row r="22" spans="2:6" x14ac:dyDescent="0.25">
      <c r="B22" s="9">
        <f t="shared" si="0"/>
        <v>19</v>
      </c>
      <c r="C22" s="4" t="s">
        <v>30</v>
      </c>
      <c r="D22" s="10">
        <v>120000</v>
      </c>
      <c r="E22" s="11">
        <v>0</v>
      </c>
      <c r="F22" s="8">
        <v>218000</v>
      </c>
    </row>
    <row r="23" spans="2:6" x14ac:dyDescent="0.25">
      <c r="B23" s="9">
        <f t="shared" si="0"/>
        <v>20</v>
      </c>
      <c r="C23" s="4" t="s">
        <v>31</v>
      </c>
      <c r="D23" s="10">
        <v>0</v>
      </c>
      <c r="E23" s="11">
        <v>343000</v>
      </c>
      <c r="F23" s="8">
        <v>0</v>
      </c>
    </row>
    <row r="24" spans="2:6" x14ac:dyDescent="0.25">
      <c r="B24" s="9">
        <f t="shared" si="0"/>
        <v>21</v>
      </c>
      <c r="C24" s="4" t="s">
        <v>32</v>
      </c>
      <c r="D24" s="10">
        <v>0</v>
      </c>
      <c r="E24" s="11">
        <v>201000</v>
      </c>
      <c r="F24" s="8">
        <v>0</v>
      </c>
    </row>
    <row r="25" spans="2:6" x14ac:dyDescent="0.25">
      <c r="B25" s="9">
        <f t="shared" si="0"/>
        <v>22</v>
      </c>
      <c r="C25" s="4" t="s">
        <v>33</v>
      </c>
      <c r="D25" s="10">
        <v>0</v>
      </c>
      <c r="E25" s="11">
        <v>202000</v>
      </c>
      <c r="F25" s="8">
        <v>0</v>
      </c>
    </row>
    <row r="26" spans="2:6" x14ac:dyDescent="0.25">
      <c r="B26" s="9">
        <f t="shared" si="0"/>
        <v>23</v>
      </c>
      <c r="C26" s="4" t="s">
        <v>34</v>
      </c>
      <c r="D26" s="10">
        <v>1064000</v>
      </c>
      <c r="E26" s="11">
        <v>1200000</v>
      </c>
      <c r="F26" s="8">
        <v>1057000</v>
      </c>
    </row>
    <row r="27" spans="2:6" x14ac:dyDescent="0.25">
      <c r="B27" s="9">
        <f t="shared" si="0"/>
        <v>24</v>
      </c>
      <c r="C27" s="4" t="s">
        <v>35</v>
      </c>
      <c r="D27" s="10">
        <v>967000</v>
      </c>
      <c r="E27" s="11">
        <v>1100000</v>
      </c>
      <c r="F27" s="8">
        <v>961000</v>
      </c>
    </row>
    <row r="28" spans="2:6" x14ac:dyDescent="0.25">
      <c r="B28" s="9">
        <f t="shared" si="0"/>
        <v>25</v>
      </c>
      <c r="C28" s="4" t="s">
        <v>36</v>
      </c>
      <c r="D28" s="10">
        <v>290000</v>
      </c>
      <c r="E28" s="11">
        <v>350000</v>
      </c>
      <c r="F28" s="8">
        <v>288000</v>
      </c>
    </row>
    <row r="29" spans="2:6" x14ac:dyDescent="0.25">
      <c r="B29" s="9">
        <f t="shared" si="0"/>
        <v>26</v>
      </c>
      <c r="C29" s="4" t="s">
        <v>37</v>
      </c>
      <c r="D29" s="10">
        <v>112000</v>
      </c>
      <c r="E29" s="11">
        <v>150000</v>
      </c>
      <c r="F29" s="8">
        <v>111000</v>
      </c>
    </row>
    <row r="30" spans="2:6" x14ac:dyDescent="0.25">
      <c r="B30" s="9">
        <f t="shared" si="0"/>
        <v>27</v>
      </c>
      <c r="C30" s="4" t="s">
        <v>38</v>
      </c>
      <c r="D30" s="10">
        <v>696000</v>
      </c>
      <c r="E30" s="11">
        <v>740000</v>
      </c>
      <c r="F30" s="8">
        <v>692000</v>
      </c>
    </row>
    <row r="31" spans="2:6" x14ac:dyDescent="0.25">
      <c r="B31" s="9">
        <f t="shared" si="0"/>
        <v>28</v>
      </c>
      <c r="C31" s="4" t="s">
        <v>39</v>
      </c>
      <c r="D31" s="10">
        <v>99000</v>
      </c>
      <c r="E31" s="11">
        <v>0</v>
      </c>
      <c r="F31" s="8">
        <v>0</v>
      </c>
    </row>
    <row r="32" spans="2:6" x14ac:dyDescent="0.25">
      <c r="B32" s="9">
        <f t="shared" si="0"/>
        <v>29</v>
      </c>
      <c r="C32" s="4" t="s">
        <v>40</v>
      </c>
      <c r="D32" s="10">
        <v>0</v>
      </c>
      <c r="E32" s="11">
        <v>150000</v>
      </c>
      <c r="F32" s="8">
        <v>0</v>
      </c>
    </row>
    <row r="33" spans="2:6" x14ac:dyDescent="0.25">
      <c r="B33" s="9">
        <f t="shared" si="0"/>
        <v>30</v>
      </c>
      <c r="C33" s="4" t="s">
        <v>41</v>
      </c>
      <c r="D33" s="10">
        <v>100000</v>
      </c>
      <c r="E33" s="11">
        <v>200000</v>
      </c>
      <c r="F33" s="8">
        <v>99000</v>
      </c>
    </row>
    <row r="34" spans="2:6" x14ac:dyDescent="0.25">
      <c r="B34" s="9">
        <f t="shared" si="0"/>
        <v>31</v>
      </c>
      <c r="C34" s="4" t="s">
        <v>42</v>
      </c>
      <c r="D34" s="10">
        <v>362000</v>
      </c>
      <c r="E34" s="11">
        <v>390000</v>
      </c>
      <c r="F34" s="8">
        <v>360000</v>
      </c>
    </row>
    <row r="35" spans="2:6" x14ac:dyDescent="0.25">
      <c r="B35" s="9">
        <f t="shared" si="0"/>
        <v>32</v>
      </c>
      <c r="C35" s="4" t="s">
        <v>43</v>
      </c>
      <c r="D35" s="10">
        <v>246000</v>
      </c>
      <c r="E35" s="11">
        <v>600000</v>
      </c>
      <c r="F35" s="8">
        <v>244000</v>
      </c>
    </row>
    <row r="36" spans="2:6" x14ac:dyDescent="0.25">
      <c r="B36" s="9">
        <f t="shared" si="0"/>
        <v>33</v>
      </c>
      <c r="C36" s="4" t="s">
        <v>44</v>
      </c>
      <c r="D36" s="10">
        <v>40000</v>
      </c>
      <c r="E36" s="11">
        <v>80000</v>
      </c>
      <c r="F36" s="8">
        <v>40000</v>
      </c>
    </row>
    <row r="37" spans="2:6" x14ac:dyDescent="0.25">
      <c r="B37" s="9">
        <f t="shared" si="0"/>
        <v>34</v>
      </c>
      <c r="C37" s="4" t="s">
        <v>45</v>
      </c>
      <c r="D37" s="10">
        <v>99000</v>
      </c>
      <c r="E37" s="11">
        <v>150000</v>
      </c>
      <c r="F37" s="8">
        <v>98000</v>
      </c>
    </row>
    <row r="38" spans="2:6" x14ac:dyDescent="0.25">
      <c r="B38" s="9">
        <f t="shared" si="0"/>
        <v>35</v>
      </c>
      <c r="C38" s="4" t="s">
        <v>46</v>
      </c>
      <c r="D38" s="10">
        <v>50000</v>
      </c>
      <c r="E38" s="11">
        <v>50000</v>
      </c>
      <c r="F38" s="8">
        <v>50000</v>
      </c>
    </row>
    <row r="39" spans="2:6" x14ac:dyDescent="0.25">
      <c r="B39" s="9">
        <f t="shared" si="0"/>
        <v>36</v>
      </c>
      <c r="C39" s="4" t="s">
        <v>47</v>
      </c>
      <c r="D39" s="10">
        <v>50000</v>
      </c>
      <c r="E39" s="11">
        <v>50000</v>
      </c>
      <c r="F39" s="8">
        <v>50000</v>
      </c>
    </row>
    <row r="40" spans="2:6" x14ac:dyDescent="0.25">
      <c r="B40" s="9">
        <f t="shared" si="0"/>
        <v>37</v>
      </c>
      <c r="C40" s="4" t="s">
        <v>48</v>
      </c>
      <c r="D40" s="10">
        <v>26000</v>
      </c>
      <c r="E40" s="11">
        <v>0</v>
      </c>
      <c r="F40" s="8">
        <v>0</v>
      </c>
    </row>
    <row r="41" spans="2:6" x14ac:dyDescent="0.25">
      <c r="B41" s="9">
        <f t="shared" si="0"/>
        <v>38</v>
      </c>
      <c r="C41" s="4" t="s">
        <v>49</v>
      </c>
      <c r="D41" s="10"/>
      <c r="E41" s="11">
        <v>534000</v>
      </c>
      <c r="F41" s="8">
        <v>298000</v>
      </c>
    </row>
    <row r="42" spans="2:6" x14ac:dyDescent="0.25">
      <c r="B42" s="9">
        <f t="shared" si="0"/>
        <v>39</v>
      </c>
      <c r="C42" s="4" t="s">
        <v>50</v>
      </c>
      <c r="D42" s="10">
        <v>0</v>
      </c>
      <c r="E42" s="11">
        <v>5000</v>
      </c>
      <c r="F42" s="8">
        <v>5000</v>
      </c>
    </row>
    <row r="43" spans="2:6" x14ac:dyDescent="0.25">
      <c r="B43" s="9">
        <f t="shared" si="0"/>
        <v>40</v>
      </c>
      <c r="C43" s="4" t="s">
        <v>51</v>
      </c>
      <c r="D43" s="10">
        <v>12000</v>
      </c>
      <c r="E43" s="11">
        <v>12000</v>
      </c>
      <c r="F43" s="8">
        <v>12000</v>
      </c>
    </row>
    <row r="44" spans="2:6" x14ac:dyDescent="0.25">
      <c r="B44" s="9">
        <f t="shared" si="0"/>
        <v>41</v>
      </c>
      <c r="C44" s="4" t="s">
        <v>52</v>
      </c>
      <c r="D44" s="10">
        <v>99000</v>
      </c>
      <c r="E44" s="11">
        <v>0</v>
      </c>
      <c r="F44" s="8"/>
    </row>
    <row r="45" spans="2:6" x14ac:dyDescent="0.25">
      <c r="B45" s="9">
        <f t="shared" si="0"/>
        <v>42</v>
      </c>
      <c r="C45" s="4" t="s">
        <v>53</v>
      </c>
      <c r="D45" s="10">
        <v>40000</v>
      </c>
      <c r="E45" s="11">
        <v>40000</v>
      </c>
      <c r="F45" s="8">
        <v>40000</v>
      </c>
    </row>
    <row r="46" spans="2:6" x14ac:dyDescent="0.25">
      <c r="B46" s="9">
        <f t="shared" si="0"/>
        <v>43</v>
      </c>
      <c r="C46" s="4" t="s">
        <v>54</v>
      </c>
      <c r="D46" s="10">
        <v>390000</v>
      </c>
      <c r="E46" s="11">
        <v>750000</v>
      </c>
      <c r="F46" s="8">
        <v>447000</v>
      </c>
    </row>
    <row r="47" spans="2:6" x14ac:dyDescent="0.25">
      <c r="B47" s="9">
        <f t="shared" si="0"/>
        <v>44</v>
      </c>
      <c r="C47" s="4" t="s">
        <v>55</v>
      </c>
      <c r="D47" s="10">
        <v>100000</v>
      </c>
      <c r="E47" s="11">
        <v>350000</v>
      </c>
      <c r="F47" s="8">
        <v>199000</v>
      </c>
    </row>
    <row r="48" spans="2:6" x14ac:dyDescent="0.25">
      <c r="B48" s="9">
        <f t="shared" si="0"/>
        <v>45</v>
      </c>
      <c r="C48" s="4" t="s">
        <v>56</v>
      </c>
      <c r="D48" s="10">
        <v>35000</v>
      </c>
      <c r="E48" s="11">
        <v>128000</v>
      </c>
      <c r="F48" s="8">
        <v>35000</v>
      </c>
    </row>
    <row r="49" spans="2:6" x14ac:dyDescent="0.25">
      <c r="B49" s="9">
        <f t="shared" si="0"/>
        <v>46</v>
      </c>
      <c r="C49" s="4" t="s">
        <v>57</v>
      </c>
      <c r="D49" s="10">
        <v>0</v>
      </c>
      <c r="E49" s="11">
        <v>277000</v>
      </c>
      <c r="F49" s="8">
        <v>0</v>
      </c>
    </row>
    <row r="50" spans="2:6" x14ac:dyDescent="0.25">
      <c r="B50" s="9">
        <f t="shared" si="0"/>
        <v>47</v>
      </c>
      <c r="C50" s="4" t="s">
        <v>58</v>
      </c>
      <c r="D50" s="10">
        <v>0</v>
      </c>
      <c r="E50" s="11">
        <v>711000</v>
      </c>
      <c r="F50" s="8">
        <v>0</v>
      </c>
    </row>
    <row r="51" spans="2:6" x14ac:dyDescent="0.25">
      <c r="B51" s="9">
        <f t="shared" si="0"/>
        <v>48</v>
      </c>
      <c r="C51" s="4" t="s">
        <v>59</v>
      </c>
      <c r="D51" s="10">
        <v>0</v>
      </c>
      <c r="E51" s="11">
        <v>10000</v>
      </c>
      <c r="F51" s="8">
        <v>10000</v>
      </c>
    </row>
    <row r="52" spans="2:6" x14ac:dyDescent="0.25">
      <c r="B52" s="9">
        <f t="shared" si="0"/>
        <v>49</v>
      </c>
      <c r="C52" s="4" t="s">
        <v>60</v>
      </c>
      <c r="D52" s="10">
        <v>158000</v>
      </c>
      <c r="E52" s="11">
        <v>170000</v>
      </c>
      <c r="F52" s="8">
        <v>147000</v>
      </c>
    </row>
    <row r="53" spans="2:6" x14ac:dyDescent="0.25">
      <c r="B53" s="9">
        <f t="shared" si="0"/>
        <v>50</v>
      </c>
      <c r="C53" s="4" t="s">
        <v>61</v>
      </c>
      <c r="D53" s="10">
        <v>60000</v>
      </c>
      <c r="E53" s="11">
        <v>200000</v>
      </c>
      <c r="F53" s="8">
        <v>60000</v>
      </c>
    </row>
    <row r="54" spans="2:6" x14ac:dyDescent="0.25">
      <c r="B54" s="9">
        <f t="shared" si="0"/>
        <v>51</v>
      </c>
      <c r="C54" s="4" t="s">
        <v>62</v>
      </c>
      <c r="D54" s="10">
        <v>100000</v>
      </c>
      <c r="E54" s="11">
        <v>400000</v>
      </c>
      <c r="F54" s="8">
        <v>99000</v>
      </c>
    </row>
    <row r="55" spans="2:6" x14ac:dyDescent="0.25">
      <c r="B55" s="9">
        <f t="shared" si="0"/>
        <v>52</v>
      </c>
      <c r="C55" s="4" t="s">
        <v>63</v>
      </c>
      <c r="D55" s="10">
        <v>0</v>
      </c>
      <c r="E55" s="11">
        <v>200000</v>
      </c>
      <c r="F55" s="8">
        <v>0</v>
      </c>
    </row>
    <row r="56" spans="2:6" x14ac:dyDescent="0.25">
      <c r="B56" s="9">
        <f t="shared" si="0"/>
        <v>53</v>
      </c>
      <c r="C56" s="4" t="s">
        <v>64</v>
      </c>
      <c r="D56" s="10">
        <v>242000</v>
      </c>
      <c r="E56" s="11">
        <v>400000</v>
      </c>
      <c r="F56" s="8">
        <v>240000</v>
      </c>
    </row>
    <row r="57" spans="2:6" x14ac:dyDescent="0.25">
      <c r="B57" s="9">
        <f t="shared" si="0"/>
        <v>54</v>
      </c>
      <c r="C57" s="4" t="s">
        <v>65</v>
      </c>
      <c r="D57" s="10">
        <v>281000</v>
      </c>
      <c r="E57" s="11">
        <v>510000</v>
      </c>
      <c r="F57" s="8">
        <v>279000</v>
      </c>
    </row>
    <row r="58" spans="2:6" x14ac:dyDescent="0.25">
      <c r="B58" s="9">
        <f t="shared" si="0"/>
        <v>55</v>
      </c>
      <c r="C58" s="4" t="s">
        <v>66</v>
      </c>
      <c r="D58" s="10">
        <v>159000</v>
      </c>
      <c r="E58" s="11">
        <v>600000</v>
      </c>
      <c r="F58" s="8">
        <v>158000</v>
      </c>
    </row>
    <row r="59" spans="2:6" x14ac:dyDescent="0.25">
      <c r="B59" s="9">
        <f t="shared" si="0"/>
        <v>56</v>
      </c>
      <c r="C59" s="4" t="s">
        <v>67</v>
      </c>
      <c r="D59" s="10">
        <v>145000</v>
      </c>
      <c r="E59" s="11">
        <v>175000</v>
      </c>
      <c r="F59" s="8">
        <v>145000</v>
      </c>
    </row>
    <row r="60" spans="2:6" x14ac:dyDescent="0.25">
      <c r="B60" s="9">
        <f t="shared" si="0"/>
        <v>57</v>
      </c>
      <c r="C60" s="4" t="s">
        <v>68</v>
      </c>
      <c r="D60" s="10">
        <v>100000</v>
      </c>
      <c r="E60" s="11">
        <v>150000</v>
      </c>
      <c r="F60" s="8">
        <v>100000</v>
      </c>
    </row>
    <row r="61" spans="2:6" x14ac:dyDescent="0.25">
      <c r="B61" s="9">
        <f t="shared" si="0"/>
        <v>58</v>
      </c>
      <c r="C61" s="4" t="s">
        <v>69</v>
      </c>
      <c r="D61" s="10">
        <v>4062000</v>
      </c>
      <c r="E61" s="11">
        <v>4262000</v>
      </c>
      <c r="F61" s="8">
        <v>4037000</v>
      </c>
    </row>
    <row r="62" spans="2:6" x14ac:dyDescent="0.25">
      <c r="B62" s="9">
        <f t="shared" si="0"/>
        <v>59</v>
      </c>
      <c r="C62" s="4" t="s">
        <v>70</v>
      </c>
      <c r="D62" s="10">
        <v>398000</v>
      </c>
      <c r="E62" s="11">
        <v>810000</v>
      </c>
      <c r="F62" s="8">
        <v>396000</v>
      </c>
    </row>
    <row r="63" spans="2:6" x14ac:dyDescent="0.25">
      <c r="B63" s="9">
        <f t="shared" si="0"/>
        <v>60</v>
      </c>
      <c r="C63" s="4" t="s">
        <v>71</v>
      </c>
      <c r="D63" s="10">
        <v>737000</v>
      </c>
      <c r="E63" s="11">
        <v>1100000</v>
      </c>
      <c r="F63" s="8">
        <v>596000</v>
      </c>
    </row>
    <row r="64" spans="2:6" x14ac:dyDescent="0.25">
      <c r="B64" s="9">
        <f t="shared" si="0"/>
        <v>61</v>
      </c>
      <c r="C64" s="4" t="s">
        <v>72</v>
      </c>
      <c r="D64" s="10">
        <v>672000</v>
      </c>
      <c r="E64" s="11">
        <v>1000000</v>
      </c>
      <c r="F64" s="8">
        <v>668000</v>
      </c>
    </row>
    <row r="65" spans="1:6" x14ac:dyDescent="0.25">
      <c r="B65" s="9">
        <f t="shared" si="0"/>
        <v>62</v>
      </c>
      <c r="C65" s="4" t="s">
        <v>73</v>
      </c>
      <c r="D65" s="10">
        <v>174000</v>
      </c>
      <c r="E65" s="11">
        <v>399000</v>
      </c>
      <c r="F65" s="8">
        <v>173000</v>
      </c>
    </row>
    <row r="66" spans="1:6" x14ac:dyDescent="0.25">
      <c r="B66" s="9">
        <f t="shared" si="0"/>
        <v>63</v>
      </c>
      <c r="C66" s="4" t="s">
        <v>74</v>
      </c>
      <c r="D66" s="10">
        <v>430000</v>
      </c>
      <c r="E66" s="11">
        <v>430000</v>
      </c>
      <c r="F66" s="8">
        <v>430000</v>
      </c>
    </row>
    <row r="67" spans="1:6" x14ac:dyDescent="0.25">
      <c r="B67" s="9">
        <f t="shared" si="0"/>
        <v>64</v>
      </c>
      <c r="C67" s="4" t="s">
        <v>75</v>
      </c>
      <c r="D67" s="10">
        <v>0</v>
      </c>
      <c r="E67" s="11">
        <v>150000</v>
      </c>
      <c r="F67" s="8">
        <v>0</v>
      </c>
    </row>
    <row r="68" spans="1:6" x14ac:dyDescent="0.25">
      <c r="B68" s="9">
        <f t="shared" si="0"/>
        <v>65</v>
      </c>
      <c r="C68" s="4" t="s">
        <v>76</v>
      </c>
      <c r="D68" s="10">
        <v>186000</v>
      </c>
      <c r="E68" s="11">
        <v>200000</v>
      </c>
      <c r="F68" s="8">
        <v>185000</v>
      </c>
    </row>
    <row r="69" spans="1:6" x14ac:dyDescent="0.25">
      <c r="B69" s="9">
        <f t="shared" si="0"/>
        <v>66</v>
      </c>
      <c r="C69" s="4" t="s">
        <v>77</v>
      </c>
      <c r="D69" s="10">
        <v>148000</v>
      </c>
      <c r="E69" s="11">
        <v>153000</v>
      </c>
      <c r="F69" s="8">
        <v>147000</v>
      </c>
    </row>
    <row r="70" spans="1:6" x14ac:dyDescent="0.25">
      <c r="B70" s="9">
        <f t="shared" ref="B70:B77" si="1">+B69+1</f>
        <v>67</v>
      </c>
      <c r="C70" s="4" t="s">
        <v>78</v>
      </c>
      <c r="D70" s="10">
        <v>1291000</v>
      </c>
      <c r="E70" s="11">
        <v>2210000</v>
      </c>
      <c r="F70" s="8">
        <v>1281000</v>
      </c>
    </row>
    <row r="71" spans="1:6" x14ac:dyDescent="0.25">
      <c r="B71" s="9">
        <f t="shared" si="1"/>
        <v>68</v>
      </c>
      <c r="C71" s="4" t="s">
        <v>79</v>
      </c>
      <c r="D71" s="10">
        <v>290000</v>
      </c>
      <c r="E71" s="11">
        <v>290000</v>
      </c>
      <c r="F71" s="8">
        <v>290000</v>
      </c>
    </row>
    <row r="72" spans="1:6" x14ac:dyDescent="0.25">
      <c r="B72" s="9">
        <f t="shared" si="1"/>
        <v>69</v>
      </c>
      <c r="C72" s="4" t="s">
        <v>80</v>
      </c>
      <c r="D72" s="10">
        <v>698000</v>
      </c>
      <c r="E72" s="11">
        <v>1275000</v>
      </c>
      <c r="F72" s="8">
        <v>694000</v>
      </c>
    </row>
    <row r="73" spans="1:6" x14ac:dyDescent="0.25">
      <c r="B73" s="9">
        <f t="shared" si="1"/>
        <v>70</v>
      </c>
      <c r="C73" s="4" t="s">
        <v>81</v>
      </c>
      <c r="D73" s="10">
        <v>5863000</v>
      </c>
      <c r="E73" s="11">
        <v>5863000</v>
      </c>
      <c r="F73" s="8">
        <v>5863000</v>
      </c>
    </row>
    <row r="74" spans="1:6" x14ac:dyDescent="0.25">
      <c r="B74" s="9">
        <f t="shared" si="1"/>
        <v>71</v>
      </c>
      <c r="C74" s="4" t="s">
        <v>82</v>
      </c>
      <c r="D74" s="10">
        <v>30000</v>
      </c>
      <c r="E74" s="11">
        <v>0</v>
      </c>
      <c r="F74" s="8">
        <v>0</v>
      </c>
    </row>
    <row r="75" spans="1:6" x14ac:dyDescent="0.25">
      <c r="B75" s="9">
        <f t="shared" si="1"/>
        <v>72</v>
      </c>
      <c r="C75" s="4" t="s">
        <v>83</v>
      </c>
      <c r="D75" s="10">
        <v>10000</v>
      </c>
      <c r="E75" s="11">
        <v>10000</v>
      </c>
      <c r="F75" s="8">
        <v>10000</v>
      </c>
    </row>
    <row r="76" spans="1:6" x14ac:dyDescent="0.25">
      <c r="B76" s="9">
        <f t="shared" si="1"/>
        <v>73</v>
      </c>
      <c r="C76" s="4" t="s">
        <v>84</v>
      </c>
      <c r="D76" s="10">
        <v>0</v>
      </c>
      <c r="E76" s="11">
        <v>50000</v>
      </c>
      <c r="F76" s="8">
        <v>0</v>
      </c>
    </row>
    <row r="77" spans="1:6" x14ac:dyDescent="0.25">
      <c r="B77" s="9">
        <f t="shared" si="1"/>
        <v>74</v>
      </c>
      <c r="C77" s="4" t="s">
        <v>85</v>
      </c>
      <c r="D77" s="10">
        <v>300000</v>
      </c>
      <c r="E77" s="11">
        <v>300000</v>
      </c>
      <c r="F77" s="8">
        <v>299000</v>
      </c>
    </row>
    <row r="78" spans="1:6" x14ac:dyDescent="0.25">
      <c r="A78" s="2" t="s">
        <v>0</v>
      </c>
      <c r="C78" s="4" t="s">
        <v>86</v>
      </c>
      <c r="D78" s="10">
        <v>27494000</v>
      </c>
      <c r="E78" s="11">
        <v>39347000</v>
      </c>
      <c r="F78" s="8">
        <v>27494000</v>
      </c>
    </row>
    <row r="79" spans="1:6" x14ac:dyDescent="0.25">
      <c r="C79" s="4"/>
      <c r="D79" s="10"/>
      <c r="E79" s="11"/>
      <c r="F79" s="8"/>
    </row>
    <row r="80" spans="1:6" x14ac:dyDescent="0.25">
      <c r="A80" s="2" t="s">
        <v>6</v>
      </c>
      <c r="C80" s="4" t="s">
        <v>87</v>
      </c>
      <c r="D80" s="10"/>
      <c r="E80" s="11"/>
      <c r="F80" s="8"/>
    </row>
    <row r="81" spans="1:6" x14ac:dyDescent="0.25">
      <c r="B81" s="9">
        <f>+B77+1</f>
        <v>75</v>
      </c>
      <c r="C81" s="4" t="s">
        <v>88</v>
      </c>
      <c r="D81" s="10">
        <v>8750000</v>
      </c>
      <c r="E81" s="11"/>
      <c r="F81" s="8">
        <v>8750000</v>
      </c>
    </row>
    <row r="82" spans="1:6" x14ac:dyDescent="0.25">
      <c r="B82" s="9">
        <f>+B81+1</f>
        <v>76</v>
      </c>
      <c r="C82" s="4" t="s">
        <v>89</v>
      </c>
      <c r="D82" s="10">
        <v>4375000</v>
      </c>
      <c r="E82" s="11"/>
      <c r="F82" s="8">
        <v>4375000</v>
      </c>
    </row>
    <row r="83" spans="1:6" x14ac:dyDescent="0.25">
      <c r="B83" s="9">
        <f>+B82+1</f>
        <v>77</v>
      </c>
      <c r="C83" s="4" t="s">
        <v>90</v>
      </c>
      <c r="D83" s="10">
        <v>682000</v>
      </c>
      <c r="E83" s="11"/>
      <c r="F83" s="8">
        <v>682000</v>
      </c>
    </row>
    <row r="84" spans="1:6" x14ac:dyDescent="0.25">
      <c r="B84" s="9">
        <f t="shared" ref="B84" si="2">+B83+1</f>
        <v>78</v>
      </c>
      <c r="C84" s="4" t="s">
        <v>91</v>
      </c>
      <c r="D84" s="10">
        <v>1831000</v>
      </c>
      <c r="E84" s="11"/>
      <c r="F84" s="8">
        <v>1881000</v>
      </c>
    </row>
    <row r="85" spans="1:6" x14ac:dyDescent="0.25">
      <c r="B85" s="9">
        <f>+B84+1</f>
        <v>79</v>
      </c>
      <c r="C85" s="4" t="s">
        <v>92</v>
      </c>
      <c r="D85" s="10">
        <v>1831000</v>
      </c>
      <c r="E85" s="11"/>
      <c r="F85" s="8">
        <v>1881000</v>
      </c>
    </row>
    <row r="86" spans="1:6" x14ac:dyDescent="0.25">
      <c r="B86" s="9">
        <f t="shared" ref="B86:B94" si="3">+B85+1</f>
        <v>80</v>
      </c>
      <c r="C86" s="4" t="s">
        <v>93</v>
      </c>
      <c r="D86" s="10">
        <v>750000</v>
      </c>
      <c r="E86" s="11"/>
      <c r="F86" s="8">
        <v>775000</v>
      </c>
    </row>
    <row r="87" spans="1:6" x14ac:dyDescent="0.25">
      <c r="B87" s="9">
        <f t="shared" si="3"/>
        <v>81</v>
      </c>
      <c r="C87" s="4" t="s">
        <v>94</v>
      </c>
      <c r="D87" s="10">
        <v>900000</v>
      </c>
      <c r="E87" s="11"/>
      <c r="F87" s="8">
        <v>900000</v>
      </c>
    </row>
    <row r="88" spans="1:6" x14ac:dyDescent="0.25">
      <c r="B88" s="9">
        <f t="shared" si="3"/>
        <v>82</v>
      </c>
      <c r="C88" s="4" t="s">
        <v>95</v>
      </c>
      <c r="D88" s="10">
        <v>300000</v>
      </c>
      <c r="E88" s="11"/>
      <c r="F88" s="8">
        <v>300000</v>
      </c>
    </row>
    <row r="89" spans="1:6" x14ac:dyDescent="0.25">
      <c r="B89" s="9">
        <f t="shared" si="3"/>
        <v>83</v>
      </c>
      <c r="C89" s="4" t="s">
        <v>96</v>
      </c>
      <c r="D89" s="10">
        <v>1032000</v>
      </c>
      <c r="E89" s="11"/>
      <c r="F89" s="8">
        <v>1032000</v>
      </c>
    </row>
    <row r="90" spans="1:6" x14ac:dyDescent="0.25">
      <c r="B90" s="9">
        <f t="shared" si="3"/>
        <v>84</v>
      </c>
      <c r="C90" s="4" t="s">
        <v>97</v>
      </c>
      <c r="D90" s="10">
        <v>80000</v>
      </c>
      <c r="F90" s="8">
        <v>0</v>
      </c>
    </row>
    <row r="91" spans="1:6" x14ac:dyDescent="0.25">
      <c r="B91" s="9">
        <f t="shared" si="3"/>
        <v>85</v>
      </c>
      <c r="C91" s="4" t="s">
        <v>98</v>
      </c>
      <c r="D91" s="10">
        <v>700000</v>
      </c>
      <c r="E91" s="11"/>
      <c r="F91" s="8">
        <v>700000</v>
      </c>
    </row>
    <row r="92" spans="1:6" x14ac:dyDescent="0.25">
      <c r="B92" s="9">
        <f t="shared" si="3"/>
        <v>86</v>
      </c>
      <c r="C92" s="4" t="s">
        <v>99</v>
      </c>
      <c r="D92" s="10">
        <v>280000</v>
      </c>
      <c r="E92" s="11"/>
      <c r="F92" s="8">
        <v>400000</v>
      </c>
    </row>
    <row r="93" spans="1:6" x14ac:dyDescent="0.25">
      <c r="B93" s="9">
        <f t="shared" si="3"/>
        <v>87</v>
      </c>
      <c r="C93" s="4" t="s">
        <v>100</v>
      </c>
      <c r="D93" s="10">
        <v>500000</v>
      </c>
      <c r="E93" s="11"/>
      <c r="F93" s="8">
        <v>500000</v>
      </c>
    </row>
    <row r="94" spans="1:6" x14ac:dyDescent="0.25">
      <c r="B94" s="9">
        <f t="shared" si="3"/>
        <v>88</v>
      </c>
      <c r="C94" s="4" t="s">
        <v>101</v>
      </c>
      <c r="D94" s="10">
        <v>1500000</v>
      </c>
      <c r="E94" s="11"/>
      <c r="F94" s="8">
        <v>1500000</v>
      </c>
    </row>
    <row r="95" spans="1:6" x14ac:dyDescent="0.25">
      <c r="A95" s="2" t="s">
        <v>0</v>
      </c>
      <c r="C95" s="4" t="s">
        <v>102</v>
      </c>
      <c r="D95" s="10">
        <v>23511000</v>
      </c>
      <c r="E95" s="11"/>
      <c r="F95" s="8">
        <v>23676000</v>
      </c>
    </row>
    <row r="96" spans="1:6" x14ac:dyDescent="0.25">
      <c r="C96" s="4"/>
      <c r="D96" s="10"/>
      <c r="E96" s="11"/>
      <c r="F96" s="8"/>
    </row>
    <row r="97" spans="1:6" x14ac:dyDescent="0.25">
      <c r="A97" s="2" t="s">
        <v>6</v>
      </c>
      <c r="C97" s="4" t="s">
        <v>103</v>
      </c>
      <c r="D97" s="10"/>
      <c r="E97" s="11"/>
      <c r="F97" s="8"/>
    </row>
    <row r="98" spans="1:6" x14ac:dyDescent="0.25">
      <c r="A98" s="2" t="s">
        <v>6</v>
      </c>
      <c r="C98" s="4" t="s">
        <v>104</v>
      </c>
      <c r="D98" s="10"/>
      <c r="E98" s="11"/>
      <c r="F98" s="8"/>
    </row>
    <row r="99" spans="1:6" x14ac:dyDescent="0.25">
      <c r="B99" s="9">
        <f>+B94+1</f>
        <v>89</v>
      </c>
      <c r="C99" s="4" t="s">
        <v>105</v>
      </c>
      <c r="D99" s="10">
        <v>23298000</v>
      </c>
      <c r="E99" s="11">
        <v>22722000</v>
      </c>
      <c r="F99" s="8">
        <v>26628000</v>
      </c>
    </row>
    <row r="100" spans="1:6" x14ac:dyDescent="0.25">
      <c r="B100" s="9">
        <f>+B99+1</f>
        <v>90</v>
      </c>
      <c r="C100" s="4" t="s">
        <v>106</v>
      </c>
      <c r="D100" s="10">
        <v>141000</v>
      </c>
      <c r="E100" s="11">
        <v>1000000</v>
      </c>
      <c r="F100" s="8">
        <v>141000</v>
      </c>
    </row>
    <row r="101" spans="1:6" x14ac:dyDescent="0.25">
      <c r="B101" s="9">
        <f t="shared" ref="B101:B109" si="4">+B100+1</f>
        <v>91</v>
      </c>
      <c r="C101" s="4" t="s">
        <v>107</v>
      </c>
      <c r="D101" s="10">
        <v>2063000</v>
      </c>
      <c r="E101" s="11">
        <v>2200000</v>
      </c>
      <c r="F101" s="8">
        <v>2063000</v>
      </c>
    </row>
    <row r="102" spans="1:6" x14ac:dyDescent="0.25">
      <c r="B102" s="9">
        <f t="shared" si="4"/>
        <v>92</v>
      </c>
      <c r="C102" s="4" t="s">
        <v>108</v>
      </c>
      <c r="D102" s="10">
        <v>879000</v>
      </c>
      <c r="E102" s="11">
        <v>1001000</v>
      </c>
      <c r="F102" s="8">
        <v>879000</v>
      </c>
    </row>
    <row r="103" spans="1:6" x14ac:dyDescent="0.25">
      <c r="B103" s="9">
        <f t="shared" si="4"/>
        <v>93</v>
      </c>
      <c r="C103" s="4" t="s">
        <v>109</v>
      </c>
      <c r="D103" s="10">
        <v>3681000</v>
      </c>
      <c r="E103" s="11"/>
      <c r="F103" s="8">
        <f>ROUND((+D103*1.034)+700000,-3)</f>
        <v>4506000</v>
      </c>
    </row>
    <row r="104" spans="1:6" x14ac:dyDescent="0.25">
      <c r="B104" s="9">
        <f t="shared" si="4"/>
        <v>94</v>
      </c>
      <c r="C104" s="4" t="s">
        <v>110</v>
      </c>
      <c r="D104" s="10">
        <v>529000</v>
      </c>
      <c r="E104" s="11">
        <v>569000</v>
      </c>
      <c r="F104" s="8">
        <v>529000</v>
      </c>
    </row>
    <row r="105" spans="1:6" x14ac:dyDescent="0.25">
      <c r="B105" s="9">
        <f t="shared" si="4"/>
        <v>95</v>
      </c>
      <c r="C105" s="4" t="s">
        <v>111</v>
      </c>
      <c r="D105" s="10">
        <v>1630000</v>
      </c>
      <c r="E105" s="11">
        <v>2700000</v>
      </c>
      <c r="F105" s="8">
        <v>2700000</v>
      </c>
    </row>
    <row r="106" spans="1:6" x14ac:dyDescent="0.25">
      <c r="B106" s="9">
        <f t="shared" si="4"/>
        <v>96</v>
      </c>
      <c r="C106" s="4" t="s">
        <v>112</v>
      </c>
      <c r="D106" s="10">
        <v>293000</v>
      </c>
      <c r="E106" s="11">
        <v>350000</v>
      </c>
      <c r="F106" s="8">
        <v>293000</v>
      </c>
    </row>
    <row r="107" spans="1:6" x14ac:dyDescent="0.25">
      <c r="B107" s="9">
        <f t="shared" si="4"/>
        <v>97</v>
      </c>
      <c r="C107" s="4" t="s">
        <v>113</v>
      </c>
      <c r="D107" s="10">
        <v>18504000</v>
      </c>
      <c r="E107" s="11">
        <v>18830000</v>
      </c>
      <c r="F107" s="8">
        <v>19402000</v>
      </c>
    </row>
    <row r="108" spans="1:6" x14ac:dyDescent="0.25">
      <c r="B108" s="9">
        <f t="shared" si="4"/>
        <v>98</v>
      </c>
      <c r="C108" s="4" t="s">
        <v>114</v>
      </c>
      <c r="D108" s="10">
        <v>24043000</v>
      </c>
      <c r="E108" s="11">
        <v>24047000</v>
      </c>
      <c r="F108" s="8">
        <v>25234000</v>
      </c>
    </row>
    <row r="109" spans="1:6" x14ac:dyDescent="0.25">
      <c r="B109" s="9">
        <f t="shared" si="4"/>
        <v>99</v>
      </c>
      <c r="C109" s="4" t="s">
        <v>115</v>
      </c>
      <c r="D109" s="10">
        <v>650000</v>
      </c>
      <c r="E109" s="11">
        <v>700000</v>
      </c>
      <c r="F109" s="8">
        <v>700000</v>
      </c>
    </row>
    <row r="110" spans="1:6" x14ac:dyDescent="0.25">
      <c r="B110" s="9">
        <v>100</v>
      </c>
      <c r="C110" s="4" t="s">
        <v>171</v>
      </c>
      <c r="D110" s="10"/>
      <c r="E110" s="11"/>
      <c r="F110" s="8">
        <v>150000</v>
      </c>
    </row>
    <row r="111" spans="1:6" x14ac:dyDescent="0.25">
      <c r="C111" s="4"/>
      <c r="D111" s="10"/>
      <c r="E111" s="11"/>
      <c r="F111" s="8"/>
    </row>
    <row r="112" spans="1:6" x14ac:dyDescent="0.25">
      <c r="A112" s="2" t="s">
        <v>6</v>
      </c>
      <c r="C112" s="4" t="s">
        <v>116</v>
      </c>
      <c r="D112" s="10"/>
      <c r="E112" s="11"/>
      <c r="F112" s="8"/>
    </row>
    <row r="113" spans="1:6" x14ac:dyDescent="0.25">
      <c r="B113" s="9">
        <v>101</v>
      </c>
      <c r="C113" s="4" t="s">
        <v>117</v>
      </c>
      <c r="D113" s="10">
        <v>2572000</v>
      </c>
      <c r="E113" s="11">
        <v>2664000</v>
      </c>
      <c r="F113" s="8">
        <v>2630000</v>
      </c>
    </row>
    <row r="114" spans="1:6" x14ac:dyDescent="0.25">
      <c r="B114" s="9">
        <f>+B113+1</f>
        <v>102</v>
      </c>
      <c r="C114" s="4" t="s">
        <v>118</v>
      </c>
      <c r="D114" s="10">
        <v>600000</v>
      </c>
      <c r="E114" s="11">
        <v>700000</v>
      </c>
      <c r="F114" s="8">
        <v>700000</v>
      </c>
    </row>
    <row r="115" spans="1:6" x14ac:dyDescent="0.25">
      <c r="B115" s="9">
        <f t="shared" ref="B115:B117" si="5">+B114+1</f>
        <v>103</v>
      </c>
      <c r="C115" s="4" t="s">
        <v>119</v>
      </c>
      <c r="D115" s="10">
        <v>861000</v>
      </c>
      <c r="E115" s="11">
        <v>1500000</v>
      </c>
      <c r="F115" s="8">
        <v>861000</v>
      </c>
    </row>
    <row r="116" spans="1:6" x14ac:dyDescent="0.25">
      <c r="B116" s="9">
        <f t="shared" si="5"/>
        <v>104</v>
      </c>
      <c r="C116" s="4" t="s">
        <v>120</v>
      </c>
      <c r="D116" s="10">
        <v>223000</v>
      </c>
      <c r="E116" s="11">
        <v>500000</v>
      </c>
      <c r="F116" s="8">
        <v>223000</v>
      </c>
    </row>
    <row r="117" spans="1:6" x14ac:dyDescent="0.25">
      <c r="B117" s="9">
        <f t="shared" si="5"/>
        <v>105</v>
      </c>
      <c r="C117" s="4" t="s">
        <v>121</v>
      </c>
      <c r="D117" s="10">
        <v>400000</v>
      </c>
      <c r="E117" s="11">
        <v>700000</v>
      </c>
      <c r="F117" s="8">
        <v>400000</v>
      </c>
    </row>
    <row r="118" spans="1:6" x14ac:dyDescent="0.25">
      <c r="C118" s="4"/>
      <c r="D118" s="10"/>
      <c r="E118" s="11"/>
      <c r="F118" s="8"/>
    </row>
    <row r="119" spans="1:6" x14ac:dyDescent="0.25">
      <c r="A119" s="2" t="s">
        <v>6</v>
      </c>
      <c r="C119" s="4" t="s">
        <v>122</v>
      </c>
      <c r="D119" s="10"/>
      <c r="E119" s="11"/>
      <c r="F119" s="8"/>
    </row>
    <row r="120" spans="1:6" x14ac:dyDescent="0.25">
      <c r="B120" s="9">
        <f>+B117+1</f>
        <v>106</v>
      </c>
      <c r="C120" s="4" t="s">
        <v>123</v>
      </c>
      <c r="D120" s="10">
        <v>8000000</v>
      </c>
      <c r="E120" s="11"/>
      <c r="F120" s="8">
        <f>8000000+1000000</f>
        <v>9000000</v>
      </c>
    </row>
    <row r="121" spans="1:6" x14ac:dyDescent="0.25">
      <c r="B121" s="9">
        <f>+B120+1</f>
        <v>107</v>
      </c>
      <c r="C121" s="4" t="s">
        <v>124</v>
      </c>
      <c r="D121" s="10">
        <v>562000</v>
      </c>
      <c r="E121" s="11"/>
      <c r="F121" s="8">
        <v>562000</v>
      </c>
    </row>
    <row r="122" spans="1:6" x14ac:dyDescent="0.25">
      <c r="B122" s="9">
        <f t="shared" ref="B122:B127" si="6">+B121+1</f>
        <v>108</v>
      </c>
      <c r="C122" s="4" t="s">
        <v>125</v>
      </c>
      <c r="D122" s="10">
        <v>363000</v>
      </c>
      <c r="E122" s="11"/>
      <c r="F122" s="8">
        <v>363000</v>
      </c>
    </row>
    <row r="123" spans="1:6" x14ac:dyDescent="0.25">
      <c r="B123" s="9">
        <f t="shared" si="6"/>
        <v>109</v>
      </c>
      <c r="C123" s="4" t="s">
        <v>126</v>
      </c>
      <c r="D123" s="10">
        <v>350000</v>
      </c>
      <c r="E123" s="11"/>
      <c r="F123" s="8">
        <v>350000</v>
      </c>
    </row>
    <row r="124" spans="1:6" x14ac:dyDescent="0.25">
      <c r="B124" s="9">
        <f t="shared" si="6"/>
        <v>110</v>
      </c>
      <c r="C124" s="4" t="s">
        <v>127</v>
      </c>
      <c r="D124" s="10">
        <v>50000</v>
      </c>
      <c r="E124" s="11"/>
      <c r="F124" s="8">
        <v>50000</v>
      </c>
    </row>
    <row r="125" spans="1:6" x14ac:dyDescent="0.25">
      <c r="B125" s="9">
        <f t="shared" si="6"/>
        <v>111</v>
      </c>
      <c r="C125" s="4" t="s">
        <v>128</v>
      </c>
      <c r="D125" s="10">
        <v>2752000</v>
      </c>
      <c r="E125" s="11"/>
      <c r="F125" s="8">
        <v>2752000</v>
      </c>
    </row>
    <row r="126" spans="1:6" x14ac:dyDescent="0.25">
      <c r="B126" s="9">
        <f t="shared" si="6"/>
        <v>112</v>
      </c>
      <c r="C126" s="4" t="s">
        <v>129</v>
      </c>
      <c r="D126" s="10">
        <v>575000</v>
      </c>
      <c r="E126" s="11"/>
      <c r="F126" s="8">
        <v>575000</v>
      </c>
    </row>
    <row r="127" spans="1:6" x14ac:dyDescent="0.25">
      <c r="B127" s="9">
        <f t="shared" si="6"/>
        <v>113</v>
      </c>
      <c r="C127" s="4" t="s">
        <v>130</v>
      </c>
      <c r="D127" s="10">
        <v>400000</v>
      </c>
      <c r="E127" s="11"/>
      <c r="F127" s="8">
        <v>400000</v>
      </c>
    </row>
    <row r="128" spans="1:6" x14ac:dyDescent="0.25">
      <c r="A128" s="2" t="s">
        <v>0</v>
      </c>
      <c r="C128" s="4" t="s">
        <v>131</v>
      </c>
      <c r="D128" s="10">
        <v>93419000</v>
      </c>
      <c r="E128" s="11"/>
      <c r="F128" s="8"/>
    </row>
    <row r="129" spans="1:6" x14ac:dyDescent="0.25">
      <c r="C129" s="4"/>
      <c r="D129" s="10"/>
      <c r="E129" s="11"/>
      <c r="F129" s="8"/>
    </row>
    <row r="130" spans="1:6" x14ac:dyDescent="0.25">
      <c r="A130" s="2" t="s">
        <v>6</v>
      </c>
      <c r="C130" s="4" t="s">
        <v>132</v>
      </c>
      <c r="D130" s="10"/>
      <c r="E130" s="11"/>
      <c r="F130" s="8"/>
    </row>
    <row r="131" spans="1:6" x14ac:dyDescent="0.25">
      <c r="B131" s="9">
        <f>+B127+1</f>
        <v>114</v>
      </c>
      <c r="C131" s="4" t="s">
        <v>133</v>
      </c>
      <c r="D131" s="10">
        <v>180000</v>
      </c>
      <c r="E131" s="11">
        <v>200000</v>
      </c>
      <c r="F131" s="8">
        <v>190000</v>
      </c>
    </row>
    <row r="132" spans="1:6" x14ac:dyDescent="0.25">
      <c r="B132" s="9">
        <f>B131+1</f>
        <v>115</v>
      </c>
      <c r="C132" s="4" t="s">
        <v>134</v>
      </c>
      <c r="D132" s="10">
        <v>2000000</v>
      </c>
      <c r="E132" s="8">
        <v>2600000</v>
      </c>
      <c r="F132" s="8">
        <v>2200000</v>
      </c>
    </row>
    <row r="133" spans="1:6" x14ac:dyDescent="0.25">
      <c r="B133" s="9">
        <f>B132+1</f>
        <v>116</v>
      </c>
      <c r="C133" s="4" t="s">
        <v>135</v>
      </c>
      <c r="D133" s="10">
        <v>700000</v>
      </c>
      <c r="E133" s="11">
        <v>900000</v>
      </c>
      <c r="F133" s="8">
        <v>710000</v>
      </c>
    </row>
    <row r="134" spans="1:6" x14ac:dyDescent="0.25">
      <c r="B134" s="9">
        <f>B133+1</f>
        <v>117</v>
      </c>
      <c r="C134" s="4" t="s">
        <v>136</v>
      </c>
      <c r="D134" s="10">
        <v>400000</v>
      </c>
      <c r="E134" s="11">
        <v>500000</v>
      </c>
      <c r="F134" s="8">
        <v>430000</v>
      </c>
    </row>
    <row r="135" spans="1:6" x14ac:dyDescent="0.25">
      <c r="B135" s="9">
        <f>B134+1</f>
        <v>118</v>
      </c>
      <c r="C135" s="4" t="s">
        <v>137</v>
      </c>
      <c r="D135" s="10">
        <v>80000</v>
      </c>
      <c r="E135" s="11">
        <v>100000</v>
      </c>
      <c r="F135" s="8">
        <v>90000</v>
      </c>
    </row>
    <row r="136" spans="1:6" x14ac:dyDescent="0.25">
      <c r="B136" s="9">
        <f>B135+1</f>
        <v>119</v>
      </c>
      <c r="C136" s="4" t="s">
        <v>138</v>
      </c>
      <c r="D136" s="10">
        <v>180000</v>
      </c>
      <c r="E136" s="11">
        <v>237500</v>
      </c>
      <c r="F136" s="8">
        <v>190000</v>
      </c>
    </row>
    <row r="137" spans="1:6" x14ac:dyDescent="0.25">
      <c r="A137" s="2" t="s">
        <v>0</v>
      </c>
      <c r="C137" s="4" t="s">
        <v>139</v>
      </c>
      <c r="D137" s="10">
        <v>3710000</v>
      </c>
      <c r="E137" s="11"/>
      <c r="F137" s="8"/>
    </row>
    <row r="138" spans="1:6" x14ac:dyDescent="0.25">
      <c r="C138" s="4"/>
      <c r="D138" s="10"/>
      <c r="E138" s="11"/>
      <c r="F138" s="8"/>
    </row>
    <row r="139" spans="1:6" x14ac:dyDescent="0.25">
      <c r="A139" s="2" t="s">
        <v>6</v>
      </c>
      <c r="C139" s="4" t="s">
        <v>140</v>
      </c>
      <c r="D139" s="10"/>
      <c r="E139" s="11"/>
      <c r="F139" s="8"/>
    </row>
    <row r="140" spans="1:6" x14ac:dyDescent="0.25">
      <c r="B140" s="9">
        <f>B136+1</f>
        <v>120</v>
      </c>
      <c r="C140" s="4" t="s">
        <v>141</v>
      </c>
      <c r="D140" s="10">
        <v>321000</v>
      </c>
      <c r="E140" s="11">
        <v>329346</v>
      </c>
      <c r="F140" s="8">
        <v>329346</v>
      </c>
    </row>
    <row r="141" spans="1:6" x14ac:dyDescent="0.25">
      <c r="B141" s="9">
        <f t="shared" ref="B141:B146" si="7">B140+1</f>
        <v>121</v>
      </c>
      <c r="C141" s="4" t="s">
        <v>142</v>
      </c>
      <c r="D141" s="10">
        <v>2787000</v>
      </c>
      <c r="E141" s="11">
        <v>2795961</v>
      </c>
      <c r="F141" s="8">
        <v>2795961</v>
      </c>
    </row>
    <row r="142" spans="1:6" x14ac:dyDescent="0.25">
      <c r="B142" s="9">
        <f t="shared" si="7"/>
        <v>122</v>
      </c>
      <c r="C142" s="4" t="s">
        <v>143</v>
      </c>
      <c r="D142" s="10">
        <v>59000</v>
      </c>
      <c r="E142" s="11">
        <v>60500</v>
      </c>
      <c r="F142" s="8">
        <v>60500</v>
      </c>
    </row>
    <row r="143" spans="1:6" x14ac:dyDescent="0.25">
      <c r="B143" s="9">
        <f t="shared" si="7"/>
        <v>123</v>
      </c>
      <c r="C143" s="4" t="s">
        <v>144</v>
      </c>
      <c r="D143" s="10">
        <v>35000</v>
      </c>
      <c r="E143" s="11">
        <v>35000</v>
      </c>
      <c r="F143" s="8">
        <v>35000</v>
      </c>
    </row>
    <row r="144" spans="1:6" x14ac:dyDescent="0.25">
      <c r="B144" s="9">
        <f t="shared" si="7"/>
        <v>124</v>
      </c>
      <c r="C144" s="4" t="s">
        <v>145</v>
      </c>
      <c r="D144" s="10">
        <v>50000</v>
      </c>
      <c r="E144" s="11">
        <v>50000</v>
      </c>
      <c r="F144" s="8">
        <v>50000</v>
      </c>
    </row>
    <row r="145" spans="1:6" x14ac:dyDescent="0.25">
      <c r="B145" s="9">
        <f t="shared" si="7"/>
        <v>125</v>
      </c>
      <c r="C145" s="4" t="s">
        <v>146</v>
      </c>
      <c r="D145" s="10">
        <v>3700000</v>
      </c>
      <c r="E145" s="11"/>
      <c r="F145" s="8">
        <v>3500000</v>
      </c>
    </row>
    <row r="146" spans="1:6" x14ac:dyDescent="0.25">
      <c r="B146" s="9">
        <f t="shared" si="7"/>
        <v>126</v>
      </c>
      <c r="C146" s="4" t="s">
        <v>147</v>
      </c>
      <c r="D146" s="10">
        <v>796000</v>
      </c>
      <c r="E146" s="11">
        <v>815761</v>
      </c>
      <c r="F146" s="8">
        <v>815761</v>
      </c>
    </row>
    <row r="147" spans="1:6" x14ac:dyDescent="0.25">
      <c r="A147" s="2" t="s">
        <v>1</v>
      </c>
      <c r="C147" s="4" t="s">
        <v>148</v>
      </c>
      <c r="D147" s="10">
        <v>7748000</v>
      </c>
      <c r="E147" s="11"/>
      <c r="F147" s="8"/>
    </row>
    <row r="148" spans="1:6" x14ac:dyDescent="0.25">
      <c r="C148" s="4"/>
      <c r="D148" s="10"/>
      <c r="E148" s="11"/>
      <c r="F148" s="8"/>
    </row>
    <row r="149" spans="1:6" x14ac:dyDescent="0.25">
      <c r="A149" s="2" t="s">
        <v>6</v>
      </c>
      <c r="C149" s="4" t="s">
        <v>149</v>
      </c>
      <c r="D149" s="10"/>
      <c r="E149" s="11"/>
      <c r="F149" s="8"/>
    </row>
    <row r="150" spans="1:6" x14ac:dyDescent="0.25">
      <c r="B150" s="9">
        <f>B146+1</f>
        <v>127</v>
      </c>
      <c r="C150" s="4" t="s">
        <v>150</v>
      </c>
      <c r="D150" s="10">
        <v>513000</v>
      </c>
      <c r="E150" s="11"/>
      <c r="F150" s="8">
        <v>513000</v>
      </c>
    </row>
    <row r="151" spans="1:6" x14ac:dyDescent="0.25">
      <c r="B151" s="9">
        <f>B150+1</f>
        <v>128</v>
      </c>
      <c r="C151" s="4" t="s">
        <v>151</v>
      </c>
      <c r="D151" s="10">
        <v>33000</v>
      </c>
      <c r="E151" s="11"/>
      <c r="F151" s="8">
        <v>33000</v>
      </c>
    </row>
    <row r="152" spans="1:6" x14ac:dyDescent="0.25">
      <c r="B152" s="9">
        <f>B151+1</f>
        <v>129</v>
      </c>
      <c r="C152" s="4" t="s">
        <v>152</v>
      </c>
      <c r="D152" s="10">
        <v>33000</v>
      </c>
      <c r="E152" s="11"/>
      <c r="F152" s="8">
        <v>33000</v>
      </c>
    </row>
    <row r="153" spans="1:6" x14ac:dyDescent="0.25">
      <c r="B153" s="9">
        <f>B152+1</f>
        <v>130</v>
      </c>
      <c r="C153" s="4" t="s">
        <v>153</v>
      </c>
      <c r="D153" s="10">
        <v>750000</v>
      </c>
      <c r="E153" s="11"/>
      <c r="F153" s="8">
        <v>750000</v>
      </c>
    </row>
    <row r="154" spans="1:6" x14ac:dyDescent="0.25">
      <c r="B154" s="9">
        <f>B153+1</f>
        <v>131</v>
      </c>
      <c r="C154" s="4" t="s">
        <v>154</v>
      </c>
      <c r="D154" s="10">
        <v>133000</v>
      </c>
      <c r="E154" s="11">
        <v>133141</v>
      </c>
      <c r="F154" s="8">
        <v>133141</v>
      </c>
    </row>
    <row r="155" spans="1:6" x14ac:dyDescent="0.25">
      <c r="B155" s="9">
        <f>B154+1</f>
        <v>132</v>
      </c>
      <c r="C155" s="4" t="s">
        <v>155</v>
      </c>
      <c r="D155" s="10">
        <v>66000</v>
      </c>
      <c r="E155" s="11">
        <v>66570</v>
      </c>
      <c r="F155" s="8">
        <v>66570</v>
      </c>
    </row>
    <row r="156" spans="1:6" x14ac:dyDescent="0.25">
      <c r="A156" s="2" t="s">
        <v>0</v>
      </c>
      <c r="C156" s="4" t="s">
        <v>156</v>
      </c>
      <c r="D156" s="10">
        <v>1528000</v>
      </c>
      <c r="E156" s="11"/>
      <c r="F156" s="8"/>
    </row>
    <row r="157" spans="1:6" x14ac:dyDescent="0.25">
      <c r="C157" s="4"/>
      <c r="D157" s="10"/>
      <c r="E157" s="11"/>
      <c r="F157" s="8"/>
    </row>
    <row r="158" spans="1:6" x14ac:dyDescent="0.25">
      <c r="A158" s="2" t="s">
        <v>6</v>
      </c>
      <c r="C158" s="4" t="s">
        <v>157</v>
      </c>
      <c r="D158" s="10"/>
      <c r="E158" s="11"/>
      <c r="F158" s="8"/>
    </row>
    <row r="159" spans="1:6" x14ac:dyDescent="0.25">
      <c r="B159" s="9">
        <f>B155+1</f>
        <v>133</v>
      </c>
      <c r="C159" s="4" t="s">
        <v>158</v>
      </c>
      <c r="D159" s="10">
        <v>600000</v>
      </c>
      <c r="E159" s="11"/>
      <c r="F159" s="8">
        <f>600000+400000</f>
        <v>1000000</v>
      </c>
    </row>
    <row r="160" spans="1:6" x14ac:dyDescent="0.25">
      <c r="B160" s="9">
        <f>B159+1</f>
        <v>134</v>
      </c>
      <c r="C160" s="4" t="s">
        <v>159</v>
      </c>
      <c r="D160" s="10">
        <v>1500000</v>
      </c>
      <c r="E160" s="11">
        <v>1500000</v>
      </c>
      <c r="F160" s="8">
        <v>1500000</v>
      </c>
    </row>
    <row r="161" spans="1:6" x14ac:dyDescent="0.25">
      <c r="B161" s="9">
        <f t="shared" ref="B161:B163" si="8">B160+1</f>
        <v>135</v>
      </c>
      <c r="C161" s="4" t="s">
        <v>160</v>
      </c>
      <c r="D161" s="10">
        <v>697000</v>
      </c>
      <c r="E161" s="11">
        <v>698990</v>
      </c>
      <c r="F161" s="8">
        <v>698990</v>
      </c>
    </row>
    <row r="162" spans="1:6" x14ac:dyDescent="0.25">
      <c r="B162" s="9">
        <f>B161+1</f>
        <v>136</v>
      </c>
      <c r="C162" s="4" t="s">
        <v>161</v>
      </c>
      <c r="D162" s="10">
        <v>100000</v>
      </c>
      <c r="E162" s="8">
        <v>100000</v>
      </c>
      <c r="F162" s="8">
        <v>100000</v>
      </c>
    </row>
    <row r="163" spans="1:6" x14ac:dyDescent="0.25">
      <c r="B163" s="9">
        <f t="shared" si="8"/>
        <v>137</v>
      </c>
      <c r="C163" s="4" t="s">
        <v>162</v>
      </c>
      <c r="D163" s="10">
        <v>2953000</v>
      </c>
      <c r="E163" s="11"/>
      <c r="F163" s="8">
        <v>2551010</v>
      </c>
    </row>
    <row r="164" spans="1:6" x14ac:dyDescent="0.25">
      <c r="C164" s="4"/>
      <c r="D164" s="10"/>
      <c r="E164" s="11"/>
      <c r="F164" s="8"/>
    </row>
    <row r="165" spans="1:6" x14ac:dyDescent="0.25">
      <c r="A165" s="2" t="s">
        <v>6</v>
      </c>
      <c r="C165" s="4" t="s">
        <v>163</v>
      </c>
      <c r="D165" s="10"/>
      <c r="E165" s="11"/>
      <c r="F165" s="8"/>
    </row>
    <row r="166" spans="1:6" x14ac:dyDescent="0.25">
      <c r="B166" s="9">
        <f>B163+1</f>
        <v>138</v>
      </c>
      <c r="C166" s="4" t="s">
        <v>164</v>
      </c>
      <c r="D166" s="8">
        <v>300000</v>
      </c>
      <c r="E166" s="12"/>
      <c r="F166" s="8">
        <v>0</v>
      </c>
    </row>
    <row r="167" spans="1:6" x14ac:dyDescent="0.25">
      <c r="B167" s="9">
        <f>B166+1</f>
        <v>139</v>
      </c>
      <c r="C167" s="4" t="s">
        <v>165</v>
      </c>
      <c r="D167" s="10">
        <v>200000</v>
      </c>
      <c r="E167" s="11"/>
      <c r="F167" s="8">
        <f>200000+300000</f>
        <v>500000</v>
      </c>
    </row>
    <row r="168" spans="1:6" x14ac:dyDescent="0.25">
      <c r="B168" s="9">
        <f t="shared" ref="B168:B171" si="9">B167+1</f>
        <v>140</v>
      </c>
      <c r="C168" s="4" t="s">
        <v>166</v>
      </c>
      <c r="D168" s="10">
        <v>250000</v>
      </c>
      <c r="E168" s="11"/>
      <c r="F168" s="8">
        <v>0</v>
      </c>
    </row>
    <row r="169" spans="1:6" x14ac:dyDescent="0.25">
      <c r="B169" s="9">
        <f t="shared" si="9"/>
        <v>141</v>
      </c>
      <c r="C169" s="4" t="s">
        <v>167</v>
      </c>
      <c r="D169" s="10">
        <v>300000</v>
      </c>
      <c r="E169" s="11"/>
      <c r="F169" s="8">
        <f>300000+2000000</f>
        <v>2300000</v>
      </c>
    </row>
    <row r="170" spans="1:6" x14ac:dyDescent="0.25">
      <c r="B170" s="9">
        <f t="shared" si="9"/>
        <v>142</v>
      </c>
      <c r="C170" s="4" t="s">
        <v>168</v>
      </c>
      <c r="D170" s="10">
        <v>500000</v>
      </c>
      <c r="E170" s="11"/>
      <c r="F170" s="8">
        <v>1000000</v>
      </c>
    </row>
    <row r="171" spans="1:6" x14ac:dyDescent="0.25">
      <c r="B171" s="9">
        <f t="shared" si="9"/>
        <v>143</v>
      </c>
      <c r="C171" s="4" t="s">
        <v>97</v>
      </c>
      <c r="D171" s="10">
        <v>0</v>
      </c>
      <c r="F171" s="8">
        <v>80000</v>
      </c>
    </row>
    <row r="172" spans="1:6" x14ac:dyDescent="0.25">
      <c r="B172" s="9">
        <f>+B171+1</f>
        <v>144</v>
      </c>
      <c r="C172" s="4" t="s">
        <v>169</v>
      </c>
      <c r="D172" s="10">
        <v>3950000</v>
      </c>
      <c r="E172" s="11"/>
      <c r="F172" s="8">
        <f>4356000-300000</f>
        <v>4056000</v>
      </c>
    </row>
    <row r="173" spans="1:6" x14ac:dyDescent="0.25">
      <c r="B173" s="9"/>
      <c r="C173" s="4"/>
      <c r="D173" s="10"/>
      <c r="E173" s="11"/>
      <c r="F173" s="8"/>
    </row>
    <row r="174" spans="1:6" x14ac:dyDescent="0.25">
      <c r="C174" s="4" t="s">
        <v>170</v>
      </c>
      <c r="D174" s="10">
        <v>887000</v>
      </c>
      <c r="E174" s="11"/>
      <c r="F174" s="8">
        <v>797721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4" r:id="rId1" location="tilskudd1" display="http://hop2019.stavanger.kommune.no/3-tilskudd-til-lag-og-organisasjoner/ - tilskudd1" xr:uid="{98CCEC9A-1387-4D43-AA88-C1CDCCD08DA6}"/>
    <hyperlink ref="B5" r:id="rId2" location="tilskudd2" display="http://hop2019.stavanger.kommune.no/3-tilskudd-til-lag-og-organisasjoner/ - tilskudd2" xr:uid="{0D5AC1A2-C857-4811-A32E-505B14904E98}"/>
    <hyperlink ref="B6" r:id="rId3" location="tilskudd3" display="http://hop2019.stavanger.kommune.no/3-tilskudd-til-lag-og-organisasjoner/ - tilskudd3" xr:uid="{72141FA5-261C-46CF-8292-498F0001E376}"/>
    <hyperlink ref="B7" r:id="rId4" location="tilskudd4" display="http://hop2019.stavanger.kommune.no/3-tilskudd-til-lag-og-organisasjoner/ - tilskudd4" xr:uid="{DC1A794C-26EE-4419-BCC7-B1F1A3819DA6}"/>
    <hyperlink ref="B8" r:id="rId5" location="tilskudd5" display="http://hop2019.stavanger.kommune.no/3-tilskudd-til-lag-og-organisasjoner/ - tilskudd5" xr:uid="{D72ED1A4-D013-400A-9BD5-7356DD7FBBEF}"/>
    <hyperlink ref="B9" r:id="rId6" location="tilskudd6" display="http://hop2019.stavanger.kommune.no/3-tilskudd-til-lag-og-organisasjoner/ - tilskudd6" xr:uid="{AB2EDBB2-5F08-4F3F-8A24-541D394B3170}"/>
    <hyperlink ref="B10" r:id="rId7" location="tilskudd7" display="http://hop2019.stavanger.kommune.no/3-tilskudd-til-lag-og-organisasjoner/ - tilskudd7" xr:uid="{663BA6AD-099B-41A2-B5FF-C7516CA267B6}"/>
    <hyperlink ref="B11" r:id="rId8" location="tilskudd8" display="http://hop2019.stavanger.kommune.no/3-tilskudd-til-lag-og-organisasjoner/ - tilskudd8" xr:uid="{A684BC3A-526B-4E41-BFA4-DC9883E4C5B6}"/>
    <hyperlink ref="B12" r:id="rId9" location="tilskudd9" display="http://hop2019.stavanger.kommune.no/3-tilskudd-til-lag-og-organisasjoner/ - tilskudd9" xr:uid="{0FC23695-5B54-4202-AA51-C6BCA69BFFE9}"/>
    <hyperlink ref="B13" r:id="rId10" location="tilskudd10" display="http://hop2019.stavanger.kommune.no/3-tilskudd-til-lag-og-organisasjoner/ - tilskudd10" xr:uid="{894AB39A-3FEF-46E0-8837-23C3CC79BF91}"/>
    <hyperlink ref="B14" r:id="rId11" location="tilskudd11" display="http://hop2019.stavanger.kommune.no/3-tilskudd-til-lag-og-organisasjoner/ - tilskudd11" xr:uid="{D36FB6FB-07DF-4FF3-A551-01D3F2318AA3}"/>
    <hyperlink ref="B15" r:id="rId12" location="tilskudd12" display="http://hop2019.stavanger.kommune.no/3-tilskudd-til-lag-og-organisasjoner/ - tilskudd12" xr:uid="{043A3637-2799-4BEB-A3A0-2222A8E75FAB}"/>
    <hyperlink ref="B16" r:id="rId13" location="tilskudd13" display="http://hop2019.stavanger.kommune.no/3-tilskudd-til-lag-og-organisasjoner/ - tilskudd13" xr:uid="{50200049-A5D4-4E85-B0B2-D7BD2C073A21}"/>
    <hyperlink ref="B17" r:id="rId14" location="tilskudd14" display="http://hop2019.stavanger.kommune.no/3-tilskudd-til-lag-og-organisasjoner/ - tilskudd14" xr:uid="{5A193CB9-73C9-4AAE-9D55-19B1D31B4D98}"/>
    <hyperlink ref="B18" r:id="rId15" location="tilskudd15" display="http://hop2019.stavanger.kommune.no/3-tilskudd-til-lag-og-organisasjoner/ - tilskudd15" xr:uid="{F79F14AB-21EF-4212-8911-49BFD7D297FE}"/>
    <hyperlink ref="B19" r:id="rId16" location="tilskudd16" display="http://hop2019.stavanger.kommune.no/3-tilskudd-til-lag-og-organisasjoner/ - tilskudd16" xr:uid="{2811BDE8-72D0-4E86-8158-74AAEE23D4FD}"/>
    <hyperlink ref="B20" r:id="rId17" location="tilskudd17" display="http://hop2019.stavanger.kommune.no/3-tilskudd-til-lag-og-organisasjoner/ - tilskudd17" xr:uid="{466B2A33-9C43-467F-8572-8C498C16DF1E}"/>
    <hyperlink ref="B21:B31" r:id="rId18" location="tilskudd17" display="tilskudd17" xr:uid="{3641E311-3DB2-44E0-A233-1F0951A853F3}"/>
    <hyperlink ref="B21" r:id="rId19" location="tilskudd18" display="http://hop2019.stavanger.kommune.no/3-tilskudd-til-lag-og-organisasjoner/ - tilskudd18" xr:uid="{A3A5A647-F601-49AB-91C2-FF01FDA4DBF3}"/>
    <hyperlink ref="B22" r:id="rId20" location="tilskudd19" display="http://hop2019.stavanger.kommune.no/3-tilskudd-til-lag-og-organisasjoner/ - tilskudd19" xr:uid="{50A91D0C-0739-4AEA-8FFA-69B1F888DD7C}"/>
    <hyperlink ref="B23" r:id="rId21" location="tilskudd20" display="http://hop2019.stavanger.kommune.no/3-tilskudd-til-lag-og-organisasjoner/ - tilskudd20" xr:uid="{4E6F44BE-E4C3-4E23-B272-7AD3AF0A408C}"/>
    <hyperlink ref="B24" r:id="rId22" location="tilskudd21" display="http://hop2019.stavanger.kommune.no/3-tilskudd-til-lag-og-organisasjoner/ - tilskudd21" xr:uid="{53001559-6A12-454B-A4E7-ECE6E6998116}"/>
    <hyperlink ref="B25" r:id="rId23" location="tilskudd22" display="http://hop2019.stavanger.kommune.no/3-tilskudd-til-lag-og-organisasjoner/ - tilskudd22" xr:uid="{592D787A-5ED9-4865-8D41-285F6411A3A8}"/>
    <hyperlink ref="B26" r:id="rId24" location="tilskudd23" display="http://hop2019.stavanger.kommune.no/3-tilskudd-til-lag-og-organisasjoner/ - tilskudd23" xr:uid="{08776C8A-B076-49A0-B033-DBDF6DC27430}"/>
    <hyperlink ref="B27" r:id="rId25" location="tilskudd24" display="http://hop2019.stavanger.kommune.no/3-tilskudd-til-lag-og-organisasjoner/ - tilskudd24" xr:uid="{54DA3854-7F21-40D7-A4F2-2990FE160319}"/>
    <hyperlink ref="B28" r:id="rId26" location="tilskudd25" display="http://hop2019.stavanger.kommune.no/3-tilskudd-til-lag-og-organisasjoner/ - tilskudd25" xr:uid="{8D339508-1407-4EC1-9761-48EE9152F09B}"/>
    <hyperlink ref="B29" r:id="rId27" location="tilskudd26" display="http://hop2019.stavanger.kommune.no/3-tilskudd-til-lag-og-organisasjoner/ - tilskudd26" xr:uid="{F82FCBCE-1DA5-4891-954C-C4D4AEC7ED78}"/>
    <hyperlink ref="B30" r:id="rId28" location="tilskudd27" display="http://hop2019.stavanger.kommune.no/3-tilskudd-til-lag-og-organisasjoner/ - tilskudd27" xr:uid="{36BFBA45-7198-44B9-90B1-63B313BD62E5}"/>
    <hyperlink ref="B31" r:id="rId29" location="tilskudd28" display="http://hop2019.stavanger.kommune.no/3-tilskudd-til-lag-og-organisasjoner/ - tilskudd28" xr:uid="{481E075A-2346-46B5-BFAA-52D2CC4AEAEC}"/>
    <hyperlink ref="B32:B53" r:id="rId30" location="tilskudd17" display="tilskudd17" xr:uid="{77285B2A-50C5-405C-9AB0-D46DE0B608FA}"/>
    <hyperlink ref="B32" r:id="rId31" location="tilskudd29" display="http://hop2019.stavanger.kommune.no/3-tilskudd-til-lag-og-organisasjoner/ - tilskudd29" xr:uid="{A801B604-86CC-4CA8-BFDA-730AD677DA5C}"/>
    <hyperlink ref="B33" r:id="rId32" location="tilskudd30" display="http://hop2019.stavanger.kommune.no/3-tilskudd-til-lag-og-organisasjoner/ - tilskudd30" xr:uid="{019EEBC9-B1BF-40A1-A206-F76032BD31C4}"/>
    <hyperlink ref="B34" r:id="rId33" location="tilskudd31" display="http://hop2019.stavanger.kommune.no/3-tilskudd-til-lag-og-organisasjoner/ - tilskudd31" xr:uid="{351A2CE0-6037-45C5-9ED6-69DDC8061E66}"/>
    <hyperlink ref="B35" r:id="rId34" location="tilskudd32" display="http://hop2019.stavanger.kommune.no/3-tilskudd-til-lag-og-organisasjoner/ - tilskudd32" xr:uid="{725318B2-C0E0-4A69-A8E4-CC90C3014A33}"/>
    <hyperlink ref="B36" r:id="rId35" location="tilskudd33" display="http://hop2019.stavanger.kommune.no/3-tilskudd-til-lag-og-organisasjoner/ - tilskudd33" xr:uid="{65210E4E-ACEA-47A4-A836-5A2050BCFFAE}"/>
    <hyperlink ref="B37" r:id="rId36" location="tilskudd34" display="http://hop2019.stavanger.kommune.no/3-tilskudd-til-lag-og-organisasjoner/ - tilskudd34" xr:uid="{086DECBB-1906-4660-839C-950746D0D382}"/>
    <hyperlink ref="B38" r:id="rId37" location="tilskudd35" display="http://hop2019.stavanger.kommune.no/3-tilskudd-til-lag-og-organisasjoner/ - tilskudd35" xr:uid="{5EC3A9A1-FA07-4476-94C7-40CE68372A5A}"/>
    <hyperlink ref="B39" r:id="rId38" location="tilskudd36" display="http://hop2019.stavanger.kommune.no/3-tilskudd-til-lag-og-organisasjoner/ - tilskudd36" xr:uid="{69F80DAC-79F3-4B84-A329-15EE9591D9B9}"/>
    <hyperlink ref="B40" r:id="rId39" location="tilskudd37" display="http://hop2019.stavanger.kommune.no/3-tilskudd-til-lag-og-organisasjoner/ - tilskudd37" xr:uid="{F468AC2A-63C9-48E6-8DA8-4DFF9186D16C}"/>
    <hyperlink ref="B41" r:id="rId40" location="tilskudd38" display="http://hop2019.stavanger.kommune.no/3-tilskudd-til-lag-og-organisasjoner/ - tilskudd38" xr:uid="{FBDD60E6-C4BA-406D-AD2B-E03C31679F2B}"/>
    <hyperlink ref="B42" r:id="rId41" location="tilskudd39" display="http://hop2019.stavanger.kommune.no/3-tilskudd-til-lag-og-organisasjoner/ - tilskudd39" xr:uid="{465D4A31-AA32-4D3D-9240-91FF2D646CFF}"/>
    <hyperlink ref="B43" r:id="rId42" location="tilskudd40" display="http://hop2019.stavanger.kommune.no/3-tilskudd-til-lag-og-organisasjoner/ - tilskudd40" xr:uid="{BA756798-20FF-43EB-98F0-E312AAB01EE3}"/>
    <hyperlink ref="B44" r:id="rId43" location="tilskudd41" display="http://hop2019.stavanger.kommune.no/3-tilskudd-til-lag-og-organisasjoner/ - tilskudd41" xr:uid="{B7C5A96C-6FE8-4B0C-8984-6316527D26B8}"/>
    <hyperlink ref="B45" r:id="rId44" location="tilskudd42" display="http://hop2019.stavanger.kommune.no/3-tilskudd-til-lag-og-organisasjoner/ - tilskudd42" xr:uid="{06C626B8-D0D3-4CD2-9F90-A372BF2080DC}"/>
    <hyperlink ref="B46" r:id="rId45" location="tilskudd43" display="http://hop2019.stavanger.kommune.no/3-tilskudd-til-lag-og-organisasjoner/ - tilskudd43" xr:uid="{9C30A3E9-8755-4DC0-BC33-31299CF36BC4}"/>
    <hyperlink ref="B47" r:id="rId46" location="tilskudd44" display="http://hop2019.stavanger.kommune.no/3-tilskudd-til-lag-og-organisasjoner/ - tilskudd44" xr:uid="{9AB6A21B-C2C5-432D-8AF7-EB180B8F4D16}"/>
    <hyperlink ref="B48" r:id="rId47" location="tilskudd45" display="http://hop2019.stavanger.kommune.no/3-tilskudd-til-lag-og-organisasjoner/ - tilskudd45" xr:uid="{60B3B248-95A2-42BE-AC87-A9D5CAE019EB}"/>
    <hyperlink ref="B49" r:id="rId48" location="tilskudd46" display="http://hop2019.stavanger.kommune.no/3-tilskudd-til-lag-og-organisasjoner/ - tilskudd46" xr:uid="{66DB76DC-F769-46CA-B11B-FB684CF8A707}"/>
    <hyperlink ref="B50" r:id="rId49" location="tilskudd47" display="http://hop2019.stavanger.kommune.no/3-tilskudd-til-lag-og-organisasjoner/ - tilskudd47" xr:uid="{0775B284-460B-482F-9E9A-03E53DE30511}"/>
    <hyperlink ref="B51" r:id="rId50" location="tilskudd48" display="http://hop2019.stavanger.kommune.no/3-tilskudd-til-lag-og-organisasjoner/ - tilskudd48" xr:uid="{D38A330D-5369-4E81-BBE5-A8108520ED3F}"/>
    <hyperlink ref="B52" r:id="rId51" location="tilskudd49" display="http://hop2019.stavanger.kommune.no/3-tilskudd-til-lag-og-organisasjoner/ - tilskudd49" xr:uid="{BFEE1FA2-5344-4BA3-BF9E-23E2552CBD08}"/>
    <hyperlink ref="B53" r:id="rId52" location="tilskudd50" display="http://hop2019.stavanger.kommune.no/3-tilskudd-til-lag-og-organisasjoner/ - tilskudd50" xr:uid="{A6D50C0B-8C3F-43F5-87EC-A859E0DAC6FB}"/>
    <hyperlink ref="B54:B68" r:id="rId53" location="tilskudd17" display="tilskudd17" xr:uid="{A2B09578-41D8-4510-94E7-4FA3914CC451}"/>
    <hyperlink ref="B54" r:id="rId54" location="tilskudd51" display="http://hop2019.stavanger.kommune.no/3-tilskudd-til-lag-og-organisasjoner/ - tilskudd51" xr:uid="{20D82A6D-7D47-4E53-B8F4-AEE166914019}"/>
    <hyperlink ref="B55" r:id="rId55" location="tilskudd52" display="http://hop2019.stavanger.kommune.no/3-tilskudd-til-lag-og-organisasjoner/ - tilskudd52" xr:uid="{F2FEE4A1-42A9-4EAE-81FB-1971DCB649EA}"/>
    <hyperlink ref="B56" r:id="rId56" location="tilskudd53" display="http://hop2019.stavanger.kommune.no/3-tilskudd-til-lag-og-organisasjoner/ - tilskudd53" xr:uid="{8FD801C9-0A40-4DFC-8A7F-79C25304EBAC}"/>
    <hyperlink ref="B57" r:id="rId57" location="tilskudd54" display="http://hop2019.stavanger.kommune.no/3-tilskudd-til-lag-og-organisasjoner/ - tilskudd54" xr:uid="{EB95943B-779E-4F18-AE19-0F6A40521812}"/>
    <hyperlink ref="B58" r:id="rId58" location="tilskudd55" display="http://hop2019.stavanger.kommune.no/3-tilskudd-til-lag-og-organisasjoner/ - tilskudd55" xr:uid="{D468BDD8-3751-453D-AC9F-1C1FF4B1FF14}"/>
    <hyperlink ref="B59" r:id="rId59" location="tilskudd56" display="http://hop2019.stavanger.kommune.no/3-tilskudd-til-lag-og-organisasjoner/ - tilskudd56" xr:uid="{D1FA94A1-03AC-4A5C-930F-CD4E7273DA50}"/>
    <hyperlink ref="B60" r:id="rId60" location="tilskudd57" display="http://hop2019.stavanger.kommune.no/3-tilskudd-til-lag-og-organisasjoner/ - tilskudd57" xr:uid="{37AD7143-23D4-4900-8C21-1B817BD3E540}"/>
    <hyperlink ref="B61" r:id="rId61" location="tilskudd58" display="http://hop2019.stavanger.kommune.no/3-tilskudd-til-lag-og-organisasjoner/ - tilskudd58" xr:uid="{98528128-2117-4741-9884-3FB0191BB141}"/>
    <hyperlink ref="B62" r:id="rId62" location="tilskudd59" display="http://hop2019.stavanger.kommune.no/3-tilskudd-til-lag-og-organisasjoner/ - tilskudd59" xr:uid="{8517FC65-0C8F-4320-BCA1-CB9EF3B966C8}"/>
    <hyperlink ref="B63" r:id="rId63" location="tilskudd60" display="http://hop2019.stavanger.kommune.no/3-tilskudd-til-lag-og-organisasjoner/ - tilskudd60" xr:uid="{EB7D0C9A-2DAB-4549-ABB2-3961D1D67EFF}"/>
    <hyperlink ref="B64" r:id="rId64" location="tilskudd61" display="http://hop2019.stavanger.kommune.no/3-tilskudd-til-lag-og-organisasjoner/ - tilskudd61" xr:uid="{55E4635E-CF42-4C42-ABA6-1F295AB8CFFF}"/>
    <hyperlink ref="B65" r:id="rId65" location="tilskudd62" display="http://hop2019.stavanger.kommune.no/3-tilskudd-til-lag-og-organisasjoner/ - tilskudd62" xr:uid="{A4225BAC-FF52-4DD1-931F-ACB2F8B53A3A}"/>
    <hyperlink ref="B66" r:id="rId66" location="tilskudd63" display="http://hop2019.stavanger.kommune.no/3-tilskudd-til-lag-og-organisasjoner/ - tilskudd63" xr:uid="{C95A790E-FF74-4AD8-AC30-3B4F2CB46E32}"/>
    <hyperlink ref="B67" r:id="rId67" location="tilskudd64" display="http://hop2019.stavanger.kommune.no/3-tilskudd-til-lag-og-organisasjoner/ - tilskudd64" xr:uid="{B100EF91-9910-4C59-AA58-80600E13E544}"/>
    <hyperlink ref="B68" r:id="rId68" location="tilskudd65" display="http://hop2019.stavanger.kommune.no/3-tilskudd-til-lag-og-organisasjoner/ - tilskudd65" xr:uid="{B620273A-C034-4744-9F69-58014BCC76C2}"/>
    <hyperlink ref="B69:B77" r:id="rId69" location="tilskudd17" display="tilskudd17" xr:uid="{76F06F94-FCEF-498B-80CF-E757DD874A64}"/>
    <hyperlink ref="B69" r:id="rId70" location="tilskudd66" display="http://hop2019.stavanger.kommune.no/3-tilskudd-til-lag-og-organisasjoner/ - tilskudd66" xr:uid="{2EDB8CB5-AA3E-47EA-869E-D5059DF30533}"/>
    <hyperlink ref="B70" r:id="rId71" location="tilskudd67" display="http://hop2019.stavanger.kommune.no/3-tilskudd-til-lag-og-organisasjoner/ - tilskudd67" xr:uid="{0A3731DD-F0FF-4781-809F-DBA4C2487A79}"/>
    <hyperlink ref="B71" r:id="rId72" location="tilskudd68" display="http://hop2019.stavanger.kommune.no/3-tilskudd-til-lag-og-organisasjoner/ - tilskudd68" xr:uid="{2ACDC935-7F8F-4C6F-9BC3-329DC1D6CE28}"/>
    <hyperlink ref="B72" r:id="rId73" location="tilskudd69" display="http://hop2019.stavanger.kommune.no/3-tilskudd-til-lag-og-organisasjoner/ - tilskudd69" xr:uid="{C2E31F14-B6F2-4513-8C61-B99216170B9D}"/>
    <hyperlink ref="B73" r:id="rId74" location="tilskudd70" display="http://hop2019.stavanger.kommune.no/3-tilskudd-til-lag-og-organisasjoner/ - tilskudd70" xr:uid="{3DBEF065-ADDD-4173-B4C2-50A449401C37}"/>
    <hyperlink ref="B74" r:id="rId75" location="tilskudd71" display="http://hop2019.stavanger.kommune.no/3-tilskudd-til-lag-og-organisasjoner/ - tilskudd71" xr:uid="{12617CC4-BD06-49B0-9298-652E3DF7FE50}"/>
    <hyperlink ref="B75" r:id="rId76" location="tilskudd72" display="http://hop2019.stavanger.kommune.no/3-tilskudd-til-lag-og-organisasjoner/ - tilskudd72" xr:uid="{CE71D7DB-F7AF-45D8-96F1-D6753DD27450}"/>
    <hyperlink ref="B76" r:id="rId77" location="tilskudd73" display="http://hop2019.stavanger.kommune.no/3-tilskudd-til-lag-og-organisasjoner/ - tilskudd73" xr:uid="{D5D3EDEB-5327-4D60-BBD7-09C2746FB59B}"/>
    <hyperlink ref="B77" r:id="rId78" location="tilskudd74" display="http://hop2019.stavanger.kommune.no/3-tilskudd-til-lag-og-organisasjoner/ - tilskudd74" xr:uid="{1DE58129-AE4B-4CD5-9266-6542D0B5BEBF}"/>
    <hyperlink ref="B81" r:id="rId79" location="tilskudd75" display="http://hop2019.stavanger.kommune.no/3-tilskudd-til-lag-og-organisasjoner/ - tilskudd75" xr:uid="{80EAE6ED-A9B3-446F-AD37-C71BDAB9A4E2}"/>
    <hyperlink ref="B82" r:id="rId80" location="tilskudd76" display="http://hop2019.stavanger.kommune.no/3-tilskudd-til-lag-og-organisasjoner/ - tilskudd76" xr:uid="{B0DE6D5E-CBCE-4ED4-BFD3-A132AECA7537}"/>
    <hyperlink ref="B83" r:id="rId81" location="tilskudd77" display="http://hop2019.stavanger.kommune.no/3-tilskudd-til-lag-og-organisasjoner/ - tilskudd77" xr:uid="{48F9EA71-162D-4D96-954C-58F108BE09DC}"/>
    <hyperlink ref="B84" r:id="rId82" location="tilskudd78" display="http://hop2019.stavanger.kommune.no/3-tilskudd-til-lag-og-organisasjoner/ - tilskudd78" xr:uid="{C4F0A0CE-F126-458B-9615-2727D175DE48}"/>
    <hyperlink ref="B85" r:id="rId83" location="tilskudd79" display="http://hop2019.stavanger.kommune.no/3-tilskudd-til-lag-og-organisasjoner/ - tilskudd79" xr:uid="{308575F7-4E11-4B19-A228-D6704AB51588}"/>
    <hyperlink ref="B86" r:id="rId84" location="tilskudd80" display="http://hop2019.stavanger.kommune.no/3-tilskudd-til-lag-og-organisasjoner/ - tilskudd80" xr:uid="{140B6E4C-5F53-44E6-B9C7-DBBEE5D3B35F}"/>
    <hyperlink ref="B87" r:id="rId85" location="tilskudd81" display="http://hop2019.stavanger.kommune.no/3-tilskudd-til-lag-og-organisasjoner/ - tilskudd81" xr:uid="{88C163A9-811E-4E01-95F5-B7EA27FA7BD6}"/>
    <hyperlink ref="B88" r:id="rId86" location="tilskudd82" display="http://hop2019.stavanger.kommune.no/3-tilskudd-til-lag-og-organisasjoner/ - tilskudd82" xr:uid="{7B301B01-B697-4923-AD18-DE1DEC620EAA}"/>
    <hyperlink ref="B89" r:id="rId87" location="tilskudd83" display="http://hop2019.stavanger.kommune.no/3-tilskudd-til-lag-og-organisasjoner/ - tilskudd83" xr:uid="{0992D40F-834C-43CC-BDE6-298D3E60C8C0}"/>
    <hyperlink ref="B90" r:id="rId88" location="tilskudd84" display="http://hop2019.stavanger.kommune.no/3-tilskudd-til-lag-og-organisasjoner/ - tilskudd84" xr:uid="{F657B1BC-D34B-4E39-9759-6FEDFC71A661}"/>
    <hyperlink ref="B91" r:id="rId89" location="tilskudd85" display="http://hop2019.stavanger.kommune.no/3-tilskudd-til-lag-og-organisasjoner/ - tilskudd85" xr:uid="{A518C896-6155-4302-B59F-3A8EFEF1110C}"/>
    <hyperlink ref="B92" r:id="rId90" location="tilskudd86" display="http://hop2019.stavanger.kommune.no/3-tilskudd-til-lag-og-organisasjoner/ - tilskudd86" xr:uid="{0BAFFAB7-DE51-4E3E-A0FD-E1BA327207A5}"/>
    <hyperlink ref="B93" r:id="rId91" location="tilskudd87" display="http://hop2019.stavanger.kommune.no/3-tilskudd-til-lag-og-organisasjoner/ - tilskudd87" xr:uid="{DB1A55CF-473F-4C99-95A3-5AA2654DBAA6}"/>
    <hyperlink ref="B94" r:id="rId92" location="tilskudd88" display="http://hop2019.stavanger.kommune.no/3-tilskudd-til-lag-og-organisasjoner/ - tilskudd88" xr:uid="{0B05FA0A-953E-4D4B-ACD2-DE5502823768}"/>
    <hyperlink ref="B99" r:id="rId93" location="tilskudd89" display="http://hop2019.stavanger.kommune.no/3-tilskudd-til-lag-og-organisasjoner/ - tilskudd89" xr:uid="{B36DD515-F545-47A5-96F7-189C4BFE06E2}"/>
    <hyperlink ref="B100" r:id="rId94" location="tilskudd90" display="http://hop2019.stavanger.kommune.no/3-tilskudd-til-lag-og-organisasjoner/ - tilskudd90" xr:uid="{F7E32573-3206-4330-9720-20D3575A71F1}"/>
    <hyperlink ref="B101" r:id="rId95" location="tilskudd91" display="http://hop2019.stavanger.kommune.no/3-tilskudd-til-lag-og-organisasjoner/ - tilskudd91" xr:uid="{E57713B1-CC64-4808-ACF3-F8BEF27F3125}"/>
    <hyperlink ref="B102" r:id="rId96" location="tilskudd92" display="http://hop2019.stavanger.kommune.no/3-tilskudd-til-lag-og-organisasjoner/ - tilskudd92" xr:uid="{43FEE001-BC20-4817-BE01-793190D570E7}"/>
    <hyperlink ref="B103" r:id="rId97" location="tilskudd93" display="http://hop2019.stavanger.kommune.no/3-tilskudd-til-lag-og-organisasjoner/ - tilskudd93" xr:uid="{4F6EA37E-2195-4DC6-B5B7-98A0ABF2B685}"/>
    <hyperlink ref="B104" r:id="rId98" location="tilskudd94" display="http://hop2019.stavanger.kommune.no/3-tilskudd-til-lag-og-organisasjoner/ - tilskudd94" xr:uid="{E77594F2-82C3-4ED7-9C4D-DB1248409011}"/>
    <hyperlink ref="B105" r:id="rId99" location="tilskudd95" display="http://hop2019.stavanger.kommune.no/3-tilskudd-til-lag-og-organisasjoner/ - tilskudd95" xr:uid="{C98B0E6F-9190-454C-8992-E7A4844375FE}"/>
    <hyperlink ref="B106" r:id="rId100" location="tilskudd96" display="http://hop2019.stavanger.kommune.no/3-tilskudd-til-lag-og-organisasjoner/ - tilskudd96" xr:uid="{C8C4B3D1-7865-4604-AC5E-831BF5592D7C}"/>
    <hyperlink ref="B107" r:id="rId101" location="tilskudd97" display="http://hop2019.stavanger.kommune.no/3-tilskudd-til-lag-og-organisasjoner/ - tilskudd97" xr:uid="{FE8D83CA-C462-4C67-9D16-1BB9500EE88B}"/>
    <hyperlink ref="B108" r:id="rId102" location="tilskudd98" display="http://hop2019.stavanger.kommune.no/3-tilskudd-til-lag-og-organisasjoner/ - tilskudd98" xr:uid="{9A2942AF-F306-4BCD-BF76-7BF054A37424}"/>
    <hyperlink ref="B109" r:id="rId103" location="tilskudd99" display="http://hop2019.stavanger.kommune.no/3-tilskudd-til-lag-og-organisasjoner/ - tilskudd99" xr:uid="{E1830F47-8DE8-4016-A224-8BAA3E9D11F0}"/>
    <hyperlink ref="B113" r:id="rId104" location="tilskudd100" display="http://hop2019.stavanger.kommune.no/3-tilskudd-til-lag-og-organisasjoner/ - tilskudd100" xr:uid="{60A8CB22-FC94-40BE-9762-529CF494A463}"/>
    <hyperlink ref="B114" r:id="rId105" location="tilskudd101" display="http://hop2019.stavanger.kommune.no/3-tilskudd-til-lag-og-organisasjoner/ - tilskudd101" xr:uid="{586F2173-26FA-4FBF-91CE-CBDC0EA59C87}"/>
    <hyperlink ref="B115" r:id="rId106" location="tilskudd102" display="http://hop2019.stavanger.kommune.no/3-tilskudd-til-lag-og-organisasjoner/ - tilskudd102" xr:uid="{E2FBEC88-3F73-4636-A0A9-02DDC541A058}"/>
    <hyperlink ref="B116" r:id="rId107" location="tilskudd103" display="http://hop2019.stavanger.kommune.no/3-tilskudd-til-lag-og-organisasjoner/ - tilskudd103" xr:uid="{08E743EF-DD4B-4023-BCE9-20A8F32FCD2E}"/>
    <hyperlink ref="B117" r:id="rId108" location="tilskudd104" display="http://hop2019.stavanger.kommune.no/3-tilskudd-til-lag-og-organisasjoner/ - tilskudd104" xr:uid="{E1133162-A65A-4183-8471-133D94EB7F12}"/>
    <hyperlink ref="B120" r:id="rId109" location="tilskudd105" display="http://hop2019.stavanger.kommune.no/3-tilskudd-til-lag-og-organisasjoner/ - tilskudd105" xr:uid="{FB972DAC-3E62-40A3-AF47-1E8102124861}"/>
    <hyperlink ref="B121" r:id="rId110" location="tilskudd106" display="http://hop2019.stavanger.kommune.no/3-tilskudd-til-lag-og-organisasjoner/ - tilskudd106" xr:uid="{0FDFC809-3EC4-4689-9915-7D83CDB99486}"/>
    <hyperlink ref="B122" r:id="rId111" location="tilskudd107" display="http://hop2019.stavanger.kommune.no/3-tilskudd-til-lag-og-organisasjoner/ - tilskudd107" xr:uid="{08773BE6-C689-4E59-9FE7-EE32667AB58B}"/>
    <hyperlink ref="B123" r:id="rId112" location="tilskudd108" display="http://hop2019.stavanger.kommune.no/3-tilskudd-til-lag-og-organisasjoner/ - tilskudd108" xr:uid="{BC0533EE-7376-428D-8C5B-68D6C0EFF18F}"/>
    <hyperlink ref="B124" r:id="rId113" location="tilskudd109" display="http://hop2019.stavanger.kommune.no/3-tilskudd-til-lag-og-organisasjoner/ - tilskudd109" xr:uid="{475DD0E4-4A93-4CA2-96E0-B72563DE4364}"/>
    <hyperlink ref="B125" r:id="rId114" location="tilskudd110" display="http://hop2019.stavanger.kommune.no/3-tilskudd-til-lag-og-organisasjoner/ - tilskudd110" xr:uid="{0A7F037F-3E71-4442-B9F9-1D44C0466D7B}"/>
    <hyperlink ref="B126" r:id="rId115" location="tilskudd111" display="http://hop2019.stavanger.kommune.no/3-tilskudd-til-lag-og-organisasjoner/ - tilskudd111" xr:uid="{A5B038EC-5D07-4AE4-B8AB-588566854AB9}"/>
    <hyperlink ref="B127" r:id="rId116" location="tilskudd112" display="http://hop2019.stavanger.kommune.no/3-tilskudd-til-lag-og-organisasjoner/ - tilskudd112" xr:uid="{D441DF87-A06A-4D07-8CFA-0B7768186C07}"/>
    <hyperlink ref="B131" r:id="rId117" location="tilskudd113" display="http://hop2019.stavanger.kommune.no/3-tilskudd-til-lag-og-organisasjoner/ - tilskudd113" xr:uid="{8D90F0FF-21E2-4CB2-9DDA-4E9EBA283038}"/>
    <hyperlink ref="B132" r:id="rId118" location="tilskudd114" display="http://hop2019.stavanger.kommune.no/3-tilskudd-til-lag-og-organisasjoner/ - tilskudd114" xr:uid="{88D7D1FD-994B-4FC1-8F38-9225A699DE4E}"/>
    <hyperlink ref="B133" r:id="rId119" location="tilskudd115" display="http://hop2019.stavanger.kommune.no/3-tilskudd-til-lag-og-organisasjoner/ - tilskudd115" xr:uid="{3FD436E8-1102-4769-8B1E-D058C5EB4F6E}"/>
    <hyperlink ref="B134" r:id="rId120" location="tilskudd116" display="http://hop2019.stavanger.kommune.no/3-tilskudd-til-lag-og-organisasjoner/ - tilskudd116" xr:uid="{85E8184D-71E4-43A1-BD09-7A9AC335A159}"/>
    <hyperlink ref="B135" r:id="rId121" location="tilskudd117" display="http://hop2019.stavanger.kommune.no/3-tilskudd-til-lag-og-organisasjoner/ - tilskudd117" xr:uid="{B08BDC5A-A362-46E5-91F2-89D57E9F9657}"/>
    <hyperlink ref="B136" r:id="rId122" location="tilskudd118" display="http://hop2019.stavanger.kommune.no/3-tilskudd-til-lag-og-organisasjoner/ - tilskudd118" xr:uid="{A4D5FC0A-EB86-49E9-BE93-4B8E97D2CFD0}"/>
    <hyperlink ref="B140" r:id="rId123" location="tilskudd119" display="http://hop2019.stavanger.kommune.no/3-tilskudd-til-lag-og-organisasjoner/ - tilskudd119" xr:uid="{4AE328DC-B588-424A-832E-6B8E5A8F5F7F}"/>
    <hyperlink ref="B141" r:id="rId124" location="tilskudd120" display="http://hop2019.stavanger.kommune.no/3-tilskudd-til-lag-og-organisasjoner/ - tilskudd120" xr:uid="{5F9F6251-1CFB-4768-8759-A9D68352C0D9}"/>
    <hyperlink ref="B142" r:id="rId125" location="tilskudd121" display="http://hop2019.stavanger.kommune.no/3-tilskudd-til-lag-og-organisasjoner/ - tilskudd121" xr:uid="{5275BC02-6311-4556-A46C-46AFEF6B6B9E}"/>
    <hyperlink ref="B143" r:id="rId126" location="tilskudd122" display="http://hop2019.stavanger.kommune.no/3-tilskudd-til-lag-og-organisasjoner/ - tilskudd122" xr:uid="{77F8E171-B1DF-4A39-93EA-1D22E802AA4A}"/>
    <hyperlink ref="B144" r:id="rId127" location="tilskudd123" display="http://hop2019.stavanger.kommune.no/3-tilskudd-til-lag-og-organisasjoner/ - tilskudd123" xr:uid="{D6CA16E5-A508-4421-AB9D-A4A5E98908F8}"/>
    <hyperlink ref="B145" r:id="rId128" location="tilskudd124" display="http://hop2019.stavanger.kommune.no/3-tilskudd-til-lag-og-organisasjoner/ - tilskudd124" xr:uid="{F385AB89-6B4A-4DF3-977C-C1E75D8501FE}"/>
    <hyperlink ref="B146" r:id="rId129" location="tilskudd125" display="http://hop2019.stavanger.kommune.no/3-tilskudd-til-lag-og-organisasjoner/ - tilskudd125" xr:uid="{9B8791D3-AD95-4F03-8DCC-ADD61E70A670}"/>
    <hyperlink ref="B150" r:id="rId130" location="tilskudd126" display="http://hop2019.stavanger.kommune.no/3-tilskudd-til-lag-og-organisasjoner/ - tilskudd126" xr:uid="{AEE5EC6E-6B7F-4417-8368-8846E0B29374}"/>
    <hyperlink ref="B151" r:id="rId131" location="tilskudd127" display="http://hop2019.stavanger.kommune.no/3-tilskudd-til-lag-og-organisasjoner/ - tilskudd127" xr:uid="{3680C9E6-A51C-4E3B-8FE8-95DBB1E43CD1}"/>
    <hyperlink ref="B152" r:id="rId132" location="tilskudd128" display="http://hop2019.stavanger.kommune.no/3-tilskudd-til-lag-og-organisasjoner/ - tilskudd128" xr:uid="{95064351-1FEB-4EDD-AC22-F800C8D57AAB}"/>
    <hyperlink ref="B153" r:id="rId133" location="tilskudd129" display="http://hop2019.stavanger.kommune.no/3-tilskudd-til-lag-og-organisasjoner/ - tilskudd129" xr:uid="{300E1CC4-F79A-4126-8C10-53667076C072}"/>
    <hyperlink ref="B154" r:id="rId134" location="tilskudd130" display="http://hop2019.stavanger.kommune.no/3-tilskudd-til-lag-og-organisasjoner/ - tilskudd130" xr:uid="{E9C4C332-3BB9-412E-8D0F-D7EDBF11BB62}"/>
    <hyperlink ref="B155" r:id="rId135" location="tilskudd131" display="http://hop2019.stavanger.kommune.no/3-tilskudd-til-lag-og-organisasjoner/ - tilskudd131" xr:uid="{61FB8742-5273-4B2F-A127-2A379F4AEA1B}"/>
    <hyperlink ref="B159" r:id="rId136" location="tilskudd132" display="http://hop2019.stavanger.kommune.no/3-tilskudd-til-lag-og-organisasjoner/ - tilskudd132" xr:uid="{B5D8E05D-3DD2-40A1-8153-B3EF5FEA8A31}"/>
    <hyperlink ref="B160" r:id="rId137" location="tilskudd133" display="http://hop2019.stavanger.kommune.no/3-tilskudd-til-lag-og-organisasjoner/ - tilskudd133" xr:uid="{5F660E7C-0304-4559-8F48-EA22A819AE23}"/>
    <hyperlink ref="B161" r:id="rId138" location="tilskudd134" display="http://hop2019.stavanger.kommune.no/3-tilskudd-til-lag-og-organisasjoner/ - tilskudd134" xr:uid="{DBE56CEE-85F5-4D29-88EA-63A2641AB84E}"/>
    <hyperlink ref="B162" r:id="rId139" location="tilskudd135" display="http://hop2019.stavanger.kommune.no/3-tilskudd-til-lag-og-organisasjoner/ - tilskudd135" xr:uid="{CC074528-EA6D-40B3-AC5D-DFB1C12A5A5F}"/>
    <hyperlink ref="B163" r:id="rId140" location="tilskudd136" display="http://hop2019.stavanger.kommune.no/3-tilskudd-til-lag-og-organisasjoner/ - tilskudd136" xr:uid="{02C67224-274E-4ACF-875B-A916D3E310B3}"/>
    <hyperlink ref="B166" r:id="rId141" location="tilskudd137" display="http://hop2019.stavanger.kommune.no/3-tilskudd-til-lag-og-organisasjoner/ - tilskudd137" xr:uid="{D7AEAE7B-B683-46E9-A9FA-59A8AA7BCA31}"/>
    <hyperlink ref="B167" r:id="rId142" location="tilskudd138" display="http://hop2019.stavanger.kommune.no/3-tilskudd-til-lag-og-organisasjoner/ - tilskudd138" xr:uid="{F7F93228-697B-4D42-8C86-2F82E3A02857}"/>
    <hyperlink ref="B168" r:id="rId143" location="tilskudd139" display="http://hop2019.stavanger.kommune.no/3-tilskudd-til-lag-og-organisasjoner/ - tilskudd139" xr:uid="{4012C656-0036-4F34-9870-EC402F28DC3E}"/>
    <hyperlink ref="B169" r:id="rId144" location="tilskudd140" display="http://hop2019.stavanger.kommune.no/3-tilskudd-til-lag-og-organisasjoner/ - tilskudd140" xr:uid="{A0BD91C2-342D-4692-BE8A-792F2323DD82}"/>
    <hyperlink ref="B170" r:id="rId145" location="tilskudd141" display="http://hop2019.stavanger.kommune.no/3-tilskudd-til-lag-og-organisasjoner/ - tilskudd141" xr:uid="{4618511F-AE7F-42AC-B851-34399088359E}"/>
    <hyperlink ref="B171" r:id="rId146" location="tilskudd142" display="http://hop2019.stavanger.kommune.no/3-tilskudd-til-lag-og-organisasjoner/ - tilskudd142" xr:uid="{4C0CB7D1-C30B-4B21-B5F1-EAABC80ADD35}"/>
    <hyperlink ref="B172" r:id="rId147" location="tilskudd143" display="http://hop2019.stavanger.kommune.no/3-tilskudd-til-lag-og-organisasjoner/ - tilskudd143" xr:uid="{01E8151A-55EB-41FC-8160-87C2E135751F}"/>
    <hyperlink ref="B110" r:id="rId148" location="Vtilskudd100" display="http://hop2019.stavanger.kommune.no/3-tilskudd-til-lag-og-organisasjoner/ - Vtilskudd100" xr:uid="{C4EF6787-37FC-49C8-AA2D-E181DAA0ED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2019-01-15T07:14:03Z</dcterms:modified>
</cp:coreProperties>
</file>